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<sst xmlns="http://schemas.openxmlformats.org/spreadsheetml/2006/main" count="192" uniqueCount="103">
  <si>
    <t>Затверджено</t>
  </si>
  <si>
    <t>Наказ Міністерства фінансів України</t>
  </si>
  <si>
    <t>26.08.2014  № 836</t>
  </si>
  <si>
    <t>Звіт</t>
  </si>
  <si>
    <t xml:space="preserve">про виконання паспорта бюджетної програми місцевого бюджету станом на 01.01.2018  рік </t>
  </si>
  <si>
    <t>1.</t>
  </si>
  <si>
    <t>Департамент соціальної політики Луцької міської ради</t>
  </si>
  <si>
    <t>(КПКВК МБ)</t>
  </si>
  <si>
    <t>2.</t>
  </si>
  <si>
    <t xml:space="preserve">(найменування відповідального виконавця) </t>
  </si>
  <si>
    <t>3.</t>
  </si>
  <si>
    <t>Надання соціальних та реабілітаційних послуг громадянам похилого віку, інвалідам, дітям-інвалідам  в установах соцзабезпечення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</si>
  <si>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</si>
  <si>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</si>
  <si>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</si>
  <si>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</si>
  <si>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</si>
  <si>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</si>
  <si>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</si>
  <si>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</si>
  <si>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</si>
  <si>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</si>
  <si>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</si>
  <si>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</si>
  <si>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</si>
  <si>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</si>
  <si>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</si>
  <si>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</si>
  <si>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</si>
  <si>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</si>
  <si>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</si>
  <si>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збільшення касових видатків за рахунок значного надходження власних коштів установи (благодійні внески)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</si>
  <si>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складних життєвих обставинах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</si>
  <si>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</si>
  <si>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</si>
  <si>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</si>
  <si>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</si>
  <si>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</si>
  <si>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</si>
  <si>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</si>
  <si>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</si>
  <si>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</si>
  <si>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</si>
  <si>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>Кількість установ</t>
  </si>
  <si>
    <t>одиниць</t>
  </si>
  <si>
    <t>мережа установ</t>
  </si>
  <si>
    <t>Кількість відділень</t>
  </si>
  <si>
    <t>штатний розпис</t>
  </si>
  <si>
    <t>Кількість штатних одиниць</t>
  </si>
  <si>
    <t>фахівців  із соціальної роботи</t>
  </si>
  <si>
    <t>соціальних працівників</t>
  </si>
  <si>
    <t>соціальних робітників</t>
  </si>
  <si>
    <t>соціальних робітників по обслуговуванню вдома</t>
  </si>
  <si>
    <t>шьатний розпис</t>
  </si>
  <si>
    <t>середнього медичного персоналу</t>
  </si>
  <si>
    <t>молодшого медичного персоналу</t>
  </si>
  <si>
    <t>інших працівників</t>
  </si>
  <si>
    <t>у тому числі професіоналів, фахівців та робітників які надають соціальні послуги</t>
  </si>
  <si>
    <t>продукту</t>
  </si>
  <si>
    <t>Чисельність осіб, які потребують соцобслуговування</t>
  </si>
  <si>
    <t>осіб</t>
  </si>
  <si>
    <t>звітність установ</t>
  </si>
  <si>
    <t>збільшення кількості осіб що потребують соцобслуговування повязане з збільшенням категорій осіб, що мають право на обслуговування ( сім”ї учасників АТО, бездомні,сімї які опинились в складних життєвих обставинах)</t>
  </si>
  <si>
    <t>в т.ч. 5 рухомою активністю</t>
  </si>
  <si>
    <t>зменшення повязане зі смертністю та укладанням договорів довічного утримання</t>
  </si>
  <si>
    <t>Чисельність осіб,  забезпечених соцобслуговуванням</t>
  </si>
  <si>
    <t>збільшення забезпечених соцобслуговуванням ,  повязане зі збільшення осіб , що потребують послуг, збільшенням переліку надання послуг яких потребують дані категорії осіб</t>
  </si>
  <si>
    <t>Кількість осіб, які отримують соцпослуги постійно</t>
  </si>
  <si>
    <t>зменшення повязане зі смертністю , укладанням договорів довічного утримання, компенсаційними виплатами по догляду за особами</t>
  </si>
  <si>
    <t>Кількість осіб, які отримують соцпослуги періодично</t>
  </si>
  <si>
    <t>збільшення повязане з збільшенням категорій осіб що мають право користуватись послугами терцентру ,збільшення переліку послуг</t>
  </si>
  <si>
    <t xml:space="preserve">чисельність осіб, забезпечених соціальним обслуговуванням (наданням соціальних послуг), </t>
  </si>
  <si>
    <t>звіт</t>
  </si>
  <si>
    <t>кількість ліжок у стаціонарних відділеннях постійного та тимчасового проживання</t>
  </si>
  <si>
    <t>од.</t>
  </si>
  <si>
    <t>ефективності</t>
  </si>
  <si>
    <t>Чисельність  обслуговуваних всього на 1 штатну одиницю соцробітника, осіб</t>
  </si>
  <si>
    <t>розрахунок</t>
  </si>
  <si>
    <t>Чисельність обслуговуваних (вдома) на 1 штатну одиницю соцробітників</t>
  </si>
  <si>
    <t>навантаження на 1шт.  соцробітника повинне дорівнювати 10 особам , навантаження соцробітників  перевищене на 40%</t>
  </si>
  <si>
    <t>Середні витрати на соцобслуговування (надання соцпослуг) 1 особи терцентром, на рік</t>
  </si>
  <si>
    <t>грн.</t>
  </si>
  <si>
    <t>збільшення витрат на 1 особу збільшилось за рахунок благодійних внесків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</si>
  <si>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 на рік</t>
  </si>
  <si>
    <t>Відсоток осіб, охоплених соцобслуговуванням, до загальної  чисельності осіб, які потребують соцпослуги</t>
  </si>
  <si>
    <t>%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</si>
  <si>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</si>
  <si>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</si>
  <si>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</si>
  <si>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</si>
  <si>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</si>
  <si>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</si>
  <si>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</si>
  <si>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</si>
  <si>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</si>
  <si>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</si>
  <si>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</si>
  <si>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Директор департаменту</t>
  </si>
  <si>
    <t>В.М. Майборода</t>
  </si>
  <si>
    <t>(підпис)</t>
  </si>
  <si>
    <t>(ініціали та прізвище)</t>
  </si>
  <si>
    <t>Начальник звітно-планового відділу</t>
  </si>
  <si>
    <t>І.В. Шаріпова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</si>
</sst>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000000"/>
    <numFmt numFmtId="166" formatCode="0000000&quot;  &quot;"/>
    <numFmt numFmtId="167" formatCode="0&quot;    &quot;"/>
    <numFmt numFmtId="168" formatCode="0"/>
    <numFmt numFmtId="169" formatCode="#,##0.000"/>
    <numFmt numFmtId="170" formatCode="0.000"/>
    <numFmt numFmtId="171" formatCode="0.0"/>
    <numFmt numFmtId="172" formatCode="0.00"/>
    <numFmt numFmtId="173" formatCode="000000000"/>
  </numFmts>
  <fonts count="10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i/>
      <sz val="10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6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5" fontId="4" fillId="0" borderId="1" xfId="0" applyNumberFormat="1" applyFont="1" applyBorder="1" applyAlignment="1">
      <alignment horizontal="center" wrapText="1"/>
    </xf>
    <xf numFmtId="164" fontId="1" fillId="0" borderId="2" xfId="0" applyFont="1" applyBorder="1" applyAlignment="1">
      <alignment/>
    </xf>
    <xf numFmtId="164" fontId="4" fillId="0" borderId="3" xfId="0" applyNumberFormat="1" applyFont="1" applyBorder="1" applyAlignment="1">
      <alignment horizontal="left" wrapText="1"/>
    </xf>
    <xf numFmtId="164" fontId="1" fillId="0" borderId="0" xfId="0" applyFont="1" applyBorder="1" applyAlignment="1">
      <alignment/>
    </xf>
    <xf numFmtId="164" fontId="1" fillId="0" borderId="4" xfId="0" applyNumberFormat="1" applyFont="1" applyBorder="1" applyAlignment="1">
      <alignment horizontal="center" vertical="top"/>
    </xf>
    <xf numFmtId="164" fontId="1" fillId="0" borderId="5" xfId="0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65" fontId="4" fillId="0" borderId="6" xfId="0" applyNumberFormat="1" applyFont="1" applyBorder="1" applyAlignment="1">
      <alignment horizontal="center" wrapText="1"/>
    </xf>
    <xf numFmtId="164" fontId="4" fillId="0" borderId="7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center" wrapText="1"/>
    </xf>
    <xf numFmtId="167" fontId="4" fillId="0" borderId="7" xfId="0" applyNumberFormat="1" applyFont="1" applyBorder="1" applyAlignment="1">
      <alignment horizontal="center"/>
    </xf>
    <xf numFmtId="164" fontId="1" fillId="0" borderId="5" xfId="0" applyFont="1" applyBorder="1" applyAlignment="1">
      <alignment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168" fontId="1" fillId="0" borderId="15" xfId="0" applyNumberFormat="1" applyFont="1" applyBorder="1" applyAlignment="1">
      <alignment horizontal="center" vertical="center" wrapText="1"/>
    </xf>
    <xf numFmtId="168" fontId="1" fillId="0" borderId="16" xfId="0" applyNumberFormat="1" applyFont="1" applyBorder="1" applyAlignment="1">
      <alignment horizontal="center" vertical="center" wrapText="1"/>
    </xf>
    <xf numFmtId="169" fontId="4" fillId="0" borderId="12" xfId="0" applyNumberFormat="1" applyFont="1" applyBorder="1" applyAlignment="1">
      <alignment horizontal="right" vertical="center"/>
    </xf>
    <xf numFmtId="170" fontId="4" fillId="0" borderId="12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left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8" fontId="5" fillId="0" borderId="18" xfId="0" applyNumberFormat="1" applyFont="1" applyBorder="1" applyAlignment="1">
      <alignment horizontal="center"/>
    </xf>
    <xf numFmtId="168" fontId="5" fillId="0" borderId="14" xfId="0" applyNumberFormat="1" applyFont="1" applyBorder="1" applyAlignment="1">
      <alignment horizontal="center"/>
    </xf>
    <xf numFmtId="168" fontId="5" fillId="0" borderId="15" xfId="0" applyNumberFormat="1" applyFont="1" applyBorder="1" applyAlignment="1">
      <alignment horizontal="center"/>
    </xf>
    <xf numFmtId="168" fontId="5" fillId="0" borderId="16" xfId="0" applyNumberFormat="1" applyFont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 vertical="center"/>
    </xf>
    <xf numFmtId="166" fontId="4" fillId="2" borderId="12" xfId="0" applyNumberFormat="1" applyFont="1" applyFill="1" applyBorder="1" applyAlignment="1">
      <alignment horizontal="center" vertical="center"/>
    </xf>
    <xf numFmtId="167" fontId="4" fillId="2" borderId="12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left" vertical="center" wrapText="1"/>
    </xf>
    <xf numFmtId="169" fontId="4" fillId="2" borderId="12" xfId="0" applyNumberFormat="1" applyFont="1" applyFill="1" applyBorder="1" applyAlignment="1">
      <alignment horizontal="right" vertical="center"/>
    </xf>
    <xf numFmtId="170" fontId="4" fillId="2" borderId="12" xfId="0" applyNumberFormat="1" applyFont="1" applyFill="1" applyBorder="1" applyAlignment="1">
      <alignment horizontal="right" vertical="center"/>
    </xf>
    <xf numFmtId="164" fontId="4" fillId="2" borderId="12" xfId="0" applyNumberFormat="1" applyFont="1" applyFill="1" applyBorder="1" applyAlignment="1">
      <alignment horizontal="right" vertical="center"/>
    </xf>
    <xf numFmtId="164" fontId="1" fillId="2" borderId="13" xfId="0" applyNumberFormat="1" applyFont="1" applyFill="1" applyBorder="1" applyAlignment="1">
      <alignment horizontal="left" vertical="top" wrapText="1"/>
    </xf>
    <xf numFmtId="164" fontId="2" fillId="2" borderId="0" xfId="0" applyNumberFormat="1" applyFont="1" applyFill="1" applyAlignment="1">
      <alignment horizontal="left"/>
    </xf>
    <xf numFmtId="168" fontId="1" fillId="2" borderId="12" xfId="0" applyNumberFormat="1" applyFont="1" applyFill="1" applyBorder="1" applyAlignment="1">
      <alignment horizontal="center" vertical="center"/>
    </xf>
    <xf numFmtId="166" fontId="1" fillId="2" borderId="12" xfId="0" applyNumberFormat="1" applyFont="1" applyFill="1" applyBorder="1" applyAlignment="1">
      <alignment horizontal="center" vertical="center"/>
    </xf>
    <xf numFmtId="167" fontId="1" fillId="2" borderId="12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left" vertical="center" wrapText="1"/>
    </xf>
    <xf numFmtId="169" fontId="1" fillId="2" borderId="12" xfId="0" applyNumberFormat="1" applyFont="1" applyFill="1" applyBorder="1" applyAlignment="1">
      <alignment horizontal="right" vertical="center"/>
    </xf>
    <xf numFmtId="170" fontId="1" fillId="2" borderId="12" xfId="0" applyNumberFormat="1" applyFont="1" applyFill="1" applyBorder="1" applyAlignment="1">
      <alignment horizontal="right" vertical="center"/>
    </xf>
    <xf numFmtId="164" fontId="1" fillId="2" borderId="12" xfId="0" applyNumberFormat="1" applyFont="1" applyFill="1" applyBorder="1" applyAlignment="1">
      <alignment horizontal="right" vertical="center"/>
    </xf>
    <xf numFmtId="164" fontId="1" fillId="2" borderId="13" xfId="0" applyNumberFormat="1" applyFont="1" applyFill="1" applyBorder="1" applyAlignment="1">
      <alignment horizontal="justify" vertical="center"/>
    </xf>
    <xf numFmtId="164" fontId="0" fillId="2" borderId="0" xfId="0" applyNumberFormat="1" applyFill="1" applyAlignment="1">
      <alignment horizontal="left"/>
    </xf>
    <xf numFmtId="164" fontId="4" fillId="2" borderId="12" xfId="0" applyNumberFormat="1" applyFont="1" applyFill="1" applyBorder="1" applyAlignment="1">
      <alignment horizontal="center" vertical="center" wrapText="1"/>
    </xf>
    <xf numFmtId="169" fontId="4" fillId="2" borderId="12" xfId="0" applyNumberFormat="1" applyFont="1" applyFill="1" applyBorder="1" applyAlignment="1">
      <alignment horizontal="right" vertical="center" wrapText="1"/>
    </xf>
    <xf numFmtId="170" fontId="4" fillId="2" borderId="12" xfId="0" applyNumberFormat="1" applyFont="1" applyFill="1" applyBorder="1" applyAlignment="1">
      <alignment horizontal="right" vertical="center" wrapText="1"/>
    </xf>
    <xf numFmtId="164" fontId="4" fillId="2" borderId="12" xfId="0" applyNumberFormat="1" applyFont="1" applyFill="1" applyBorder="1" applyAlignment="1">
      <alignment horizontal="right" vertical="center" wrapText="1"/>
    </xf>
    <xf numFmtId="164" fontId="1" fillId="2" borderId="13" xfId="0" applyNumberFormat="1" applyFont="1" applyFill="1" applyBorder="1" applyAlignment="1">
      <alignment horizontal="left"/>
    </xf>
    <xf numFmtId="168" fontId="5" fillId="0" borderId="12" xfId="0" applyNumberFormat="1" applyFont="1" applyBorder="1" applyAlignment="1">
      <alignment horizontal="center"/>
    </xf>
    <xf numFmtId="168" fontId="5" fillId="0" borderId="13" xfId="0" applyNumberFormat="1" applyFont="1" applyBorder="1" applyAlignment="1">
      <alignment horizontal="center"/>
    </xf>
    <xf numFmtId="164" fontId="4" fillId="0" borderId="12" xfId="0" applyFont="1" applyBorder="1" applyAlignment="1">
      <alignment horizontal="left"/>
    </xf>
    <xf numFmtId="164" fontId="4" fillId="0" borderId="13" xfId="0" applyFont="1" applyBorder="1" applyAlignment="1">
      <alignment horizontal="left"/>
    </xf>
    <xf numFmtId="164" fontId="1" fillId="0" borderId="19" xfId="0" applyFont="1" applyBorder="1" applyAlignment="1">
      <alignment horizontal="left"/>
    </xf>
    <xf numFmtId="164" fontId="0" fillId="0" borderId="20" xfId="0" applyBorder="1" applyAlignment="1">
      <alignment horizontal="left"/>
    </xf>
    <xf numFmtId="164" fontId="0" fillId="0" borderId="21" xfId="0" applyBorder="1" applyAlignment="1">
      <alignment horizontal="left"/>
    </xf>
    <xf numFmtId="164" fontId="1" fillId="0" borderId="19" xfId="0" applyFont="1" applyBorder="1" applyAlignment="1">
      <alignment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5" fillId="0" borderId="12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 wrapText="1"/>
    </xf>
    <xf numFmtId="164" fontId="1" fillId="0" borderId="13" xfId="0" applyFont="1" applyBorder="1" applyAlignment="1">
      <alignment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8" fontId="1" fillId="0" borderId="12" xfId="0" applyNumberFormat="1" applyFont="1" applyBorder="1" applyAlignment="1">
      <alignment horizontal="center" vertical="center" wrapText="1"/>
    </xf>
    <xf numFmtId="168" fontId="1" fillId="0" borderId="25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left" wrapText="1"/>
    </xf>
    <xf numFmtId="168" fontId="1" fillId="0" borderId="12" xfId="0" applyNumberFormat="1" applyFont="1" applyBorder="1" applyAlignment="1">
      <alignment horizontal="center" vertical="center"/>
    </xf>
    <xf numFmtId="164" fontId="1" fillId="0" borderId="12" xfId="0" applyFont="1" applyBorder="1" applyAlignment="1">
      <alignment horizontal="left"/>
    </xf>
    <xf numFmtId="164" fontId="1" fillId="0" borderId="12" xfId="0" applyNumberFormat="1" applyFont="1" applyBorder="1" applyAlignment="1">
      <alignment horizontal="left" wrapText="1"/>
    </xf>
    <xf numFmtId="168" fontId="6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8" fontId="6" fillId="0" borderId="12" xfId="0" applyNumberFormat="1" applyFont="1" applyBorder="1" applyAlignment="1">
      <alignment horizontal="center" vertical="center"/>
    </xf>
    <xf numFmtId="171" fontId="6" fillId="0" borderId="12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 vertical="center"/>
    </xf>
    <xf numFmtId="164" fontId="1" fillId="0" borderId="13" xfId="0" applyFont="1" applyBorder="1" applyAlignment="1">
      <alignment wrapText="1"/>
    </xf>
    <xf numFmtId="164" fontId="0" fillId="0" borderId="23" xfId="0" applyBorder="1" applyAlignment="1">
      <alignment wrapText="1"/>
    </xf>
    <xf numFmtId="164" fontId="0" fillId="0" borderId="24" xfId="0" applyBorder="1" applyAlignment="1">
      <alignment wrapText="1"/>
    </xf>
    <xf numFmtId="168" fontId="4" fillId="0" borderId="12" xfId="0" applyNumberFormat="1" applyFont="1" applyBorder="1" applyAlignment="1">
      <alignment horizontal="left" wrapText="1"/>
    </xf>
    <xf numFmtId="170" fontId="6" fillId="0" borderId="12" xfId="0" applyNumberFormat="1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171" fontId="6" fillId="0" borderId="12" xfId="0" applyNumberFormat="1" applyFont="1" applyBorder="1" applyAlignment="1">
      <alignment horizontal="center" vertical="center"/>
    </xf>
    <xf numFmtId="164" fontId="1" fillId="0" borderId="26" xfId="0" applyFont="1" applyBorder="1" applyAlignment="1">
      <alignment/>
    </xf>
    <xf numFmtId="164" fontId="4" fillId="0" borderId="0" xfId="0" applyNumberFormat="1" applyFont="1" applyAlignment="1">
      <alignment horizontal="left" vertical="top"/>
    </xf>
    <xf numFmtId="164" fontId="5" fillId="0" borderId="22" xfId="0" applyNumberFormat="1" applyFont="1" applyBorder="1" applyAlignment="1">
      <alignment horizontal="center" vertical="center"/>
    </xf>
    <xf numFmtId="168" fontId="1" fillId="0" borderId="25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right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7" fillId="0" borderId="0" xfId="0" applyFont="1" applyAlignment="1">
      <alignment horizontal="left"/>
    </xf>
    <xf numFmtId="164" fontId="1" fillId="0" borderId="27" xfId="0" applyNumberFormat="1" applyFont="1" applyBorder="1" applyAlignment="1">
      <alignment horizontal="left" wrapText="1"/>
    </xf>
    <xf numFmtId="164" fontId="8" fillId="0" borderId="0" xfId="0" applyNumberFormat="1" applyFont="1" applyBorder="1" applyAlignment="1">
      <alignment horizontal="left" wrapText="1"/>
    </xf>
    <xf numFmtId="164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top"/>
    </xf>
    <xf numFmtId="164" fontId="9" fillId="0" borderId="0" xfId="0" applyFont="1" applyAlignment="1">
      <alignment horizontal="left"/>
    </xf>
    <xf numFmtId="173" fontId="1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92"/>
  <sheetViews>
    <sheetView tabSelected="1" workbookViewId="0" topLeftCell="A25">
      <selection activeCell="BR79" sqref="BR79"/>
    </sheetView>
  </sheetViews>
  <sheetFormatPr defaultColWidth="10.66015625" defaultRowHeight="11.25"/>
  <cols>
    <col min="1" max="2" width="3.66015625" style="1" customWidth="1"/>
    <col min="3" max="5" width="2.33203125" style="1" customWidth="1"/>
    <col min="6" max="6" width="4.16015625" style="1" customWidth="1"/>
    <col min="7" max="8" width="2.33203125" style="1" customWidth="1"/>
    <col min="9" max="9" width="3.5" style="1" customWidth="1"/>
    <col min="10" max="22" width="2.33203125" style="1" customWidth="1"/>
    <col min="23" max="23" width="2.16015625" style="1" customWidth="1"/>
    <col min="24" max="24" width="7" style="1" customWidth="1"/>
    <col min="25" max="25" width="7.66015625" style="1" customWidth="1"/>
    <col min="26" max="31" width="2.33203125" style="1" customWidth="1"/>
    <col min="32" max="32" width="5.16015625" style="1" customWidth="1"/>
    <col min="33" max="46" width="2.33203125" style="1" customWidth="1"/>
    <col min="47" max="47" width="5" style="1" customWidth="1"/>
    <col min="48" max="51" width="2.33203125" style="1" customWidth="1"/>
    <col min="52" max="52" width="5" style="1" customWidth="1"/>
    <col min="53" max="56" width="2.33203125" style="1" customWidth="1"/>
    <col min="57" max="57" width="3.83203125" style="1" customWidth="1"/>
    <col min="58" max="60" width="2.33203125" style="1" customWidth="1"/>
    <col min="61" max="61" width="5.83203125" style="1" customWidth="1"/>
    <col min="62" max="64" width="2.33203125" style="1" customWidth="1"/>
    <col min="65" max="65" width="5.66015625" style="1" customWidth="1"/>
    <col min="66" max="68" width="2.33203125" style="1" customWidth="1"/>
    <col min="69" max="69" width="8.83203125" style="1" customWidth="1"/>
    <col min="70" max="70" width="58.33203125" style="1" customWidth="1"/>
    <col min="71" max="71" width="10.33203125" style="1" customWidth="1"/>
    <col min="72" max="72" width="4" style="1" customWidth="1"/>
    <col min="73" max="73" width="10.33203125" style="1" customWidth="1"/>
  </cols>
  <sheetData>
    <row r="1" s="2" customFormat="1" ht="11.25" customHeight="1">
      <c r="BD1" s="2" t="s">
        <v>0</v>
      </c>
    </row>
    <row r="2" s="2" customFormat="1" ht="11.25" customHeight="1">
      <c r="BD2" s="2" t="s">
        <v>1</v>
      </c>
    </row>
    <row r="3" spans="1:69" s="2" customFormat="1" ht="11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 t="s">
        <v>2</v>
      </c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73" ht="15.7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5"/>
      <c r="BS4"/>
      <c r="BT4"/>
      <c r="BU4"/>
    </row>
    <row r="5" spans="1:73" ht="15.7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5"/>
      <c r="BS5"/>
      <c r="BT5"/>
      <c r="BU5"/>
    </row>
    <row r="6" spans="1:70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</row>
    <row r="7" spans="1:70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</row>
    <row r="8" spans="1:73" ht="11.25" customHeight="1">
      <c r="A8" s="6" t="s">
        <v>5</v>
      </c>
      <c r="B8" s="7">
        <v>1500000</v>
      </c>
      <c r="C8" s="7"/>
      <c r="D8" s="7"/>
      <c r="E8" s="7"/>
      <c r="F8" s="7"/>
      <c r="G8" s="7"/>
      <c r="H8" s="7"/>
      <c r="I8" s="7"/>
      <c r="J8" s="8"/>
      <c r="K8" s="9" t="s">
        <v>6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/>
      <c r="BT8"/>
      <c r="BU8"/>
    </row>
    <row r="9" spans="1:73" ht="11.25" customHeight="1">
      <c r="A9" s="5"/>
      <c r="B9" s="11" t="s">
        <v>7</v>
      </c>
      <c r="C9" s="11"/>
      <c r="D9" s="11"/>
      <c r="E9" s="11"/>
      <c r="F9" s="11"/>
      <c r="G9" s="11"/>
      <c r="H9" s="11"/>
      <c r="I9" s="11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10"/>
      <c r="BS9"/>
      <c r="BT9"/>
      <c r="BU9"/>
    </row>
    <row r="10" spans="1:70" ht="9" customHeight="1">
      <c r="A10" s="6"/>
      <c r="B10" s="12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13"/>
    </row>
    <row r="11" spans="1:73" ht="18" customHeight="1">
      <c r="A11" s="6" t="s">
        <v>8</v>
      </c>
      <c r="B11" s="14">
        <v>1510000</v>
      </c>
      <c r="C11" s="14"/>
      <c r="D11" s="14"/>
      <c r="E11" s="14"/>
      <c r="F11" s="14"/>
      <c r="G11" s="14"/>
      <c r="H11" s="14"/>
      <c r="I11" s="14"/>
      <c r="J11" s="5"/>
      <c r="K11" s="15" t="s">
        <v>6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0"/>
      <c r="BS11"/>
      <c r="BT11"/>
      <c r="BU11"/>
    </row>
    <row r="12" spans="1:73" ht="11.25" customHeight="1">
      <c r="A12" s="5"/>
      <c r="B12" s="11" t="s">
        <v>7</v>
      </c>
      <c r="C12" s="11"/>
      <c r="D12" s="11"/>
      <c r="E12" s="11"/>
      <c r="F12" s="11"/>
      <c r="G12" s="11"/>
      <c r="H12" s="11"/>
      <c r="I12" s="11"/>
      <c r="J12" s="5"/>
      <c r="K12" s="16" t="s">
        <v>9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0"/>
      <c r="BS12"/>
      <c r="BT12"/>
      <c r="BU12"/>
    </row>
    <row r="13" spans="1:70" ht="12.75">
      <c r="A13" s="6"/>
      <c r="B13" s="1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13"/>
    </row>
    <row r="14" spans="1:73" ht="30.75" customHeight="1">
      <c r="A14" s="6" t="s">
        <v>10</v>
      </c>
      <c r="B14" s="17">
        <v>1513100</v>
      </c>
      <c r="C14" s="17"/>
      <c r="D14" s="17"/>
      <c r="E14" s="17"/>
      <c r="F14" s="17"/>
      <c r="G14" s="17"/>
      <c r="H14" s="17"/>
      <c r="I14" s="17"/>
      <c r="J14" s="5"/>
      <c r="K14" s="18">
        <v>1020</v>
      </c>
      <c r="L14" s="18"/>
      <c r="M14" s="18"/>
      <c r="N14" s="18"/>
      <c r="O14" s="18"/>
      <c r="P14" s="18"/>
      <c r="Q14" s="18"/>
      <c r="R14" s="5"/>
      <c r="S14" s="15" t="s">
        <v>11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0"/>
      <c r="BS14"/>
      <c r="BT14"/>
      <c r="BU14"/>
    </row>
    <row r="15" spans="1:73" ht="11.25" customHeight="1">
      <c r="A15" s="5"/>
      <c r="B15" s="11" t="s">
        <v>7</v>
      </c>
      <c r="C15" s="11"/>
      <c r="D15" s="11"/>
      <c r="E15" s="11"/>
      <c r="F15" s="11"/>
      <c r="G15" s="11"/>
      <c r="H15" s="11"/>
      <c r="I15" s="11"/>
      <c r="J15" s="5"/>
      <c r="K15" s="16" t="s">
        <v>12</v>
      </c>
      <c r="L15" s="16"/>
      <c r="M15" s="16"/>
      <c r="N15" s="16"/>
      <c r="O15" s="16"/>
      <c r="P15" s="16"/>
      <c r="Q15" s="16"/>
      <c r="R15" s="5"/>
      <c r="S15" s="16" t="s">
        <v>13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0"/>
      <c r="BS15"/>
      <c r="BT15"/>
      <c r="BU15"/>
    </row>
    <row r="16" spans="1:73" ht="11.25" customHeight="1">
      <c r="A16" s="5"/>
      <c r="B16" s="19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10"/>
      <c r="BS16"/>
      <c r="BT16"/>
      <c r="BU16"/>
    </row>
    <row r="17" spans="1:73" ht="15.75" customHeight="1">
      <c r="A17" s="6" t="s">
        <v>14</v>
      </c>
      <c r="B17" s="1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6" t="s">
        <v>15</v>
      </c>
      <c r="BO17" s="5"/>
      <c r="BP17" s="5"/>
      <c r="BQ17" s="5"/>
      <c r="BR17" s="10"/>
      <c r="BS17"/>
      <c r="BT17"/>
      <c r="BU17"/>
    </row>
    <row r="18" spans="1:73" ht="11.25" customHeight="1">
      <c r="A18" s="20" t="s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1" t="s">
        <v>17</v>
      </c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2" t="s">
        <v>18</v>
      </c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10"/>
      <c r="BS18"/>
      <c r="BT18"/>
      <c r="BU18"/>
    </row>
    <row r="19" spans="1:73" ht="23.25" customHeight="1">
      <c r="A19" s="23" t="s">
        <v>19</v>
      </c>
      <c r="B19" s="23"/>
      <c r="C19" s="23"/>
      <c r="D19" s="23"/>
      <c r="E19" s="23"/>
      <c r="F19" s="23"/>
      <c r="G19" s="23"/>
      <c r="H19" s="23"/>
      <c r="I19" s="24" t="s">
        <v>20</v>
      </c>
      <c r="J19" s="24"/>
      <c r="K19" s="24"/>
      <c r="L19" s="24"/>
      <c r="M19" s="24"/>
      <c r="N19" s="24"/>
      <c r="O19" s="24"/>
      <c r="P19" s="24" t="s">
        <v>21</v>
      </c>
      <c r="Q19" s="24"/>
      <c r="R19" s="24"/>
      <c r="S19" s="24"/>
      <c r="T19" s="24"/>
      <c r="U19" s="24"/>
      <c r="V19" s="24"/>
      <c r="W19" s="24"/>
      <c r="X19" s="24" t="s">
        <v>19</v>
      </c>
      <c r="Y19" s="24"/>
      <c r="Z19" s="24"/>
      <c r="AA19" s="24"/>
      <c r="AB19" s="24"/>
      <c r="AC19" s="24"/>
      <c r="AD19" s="24"/>
      <c r="AE19" s="24" t="s">
        <v>20</v>
      </c>
      <c r="AF19" s="24"/>
      <c r="AG19" s="24"/>
      <c r="AH19" s="24"/>
      <c r="AI19" s="24"/>
      <c r="AJ19" s="24"/>
      <c r="AK19" s="24"/>
      <c r="AL19" s="24" t="s">
        <v>21</v>
      </c>
      <c r="AM19" s="24"/>
      <c r="AN19" s="24"/>
      <c r="AO19" s="24"/>
      <c r="AP19" s="24"/>
      <c r="AQ19" s="24"/>
      <c r="AR19" s="24"/>
      <c r="AS19" s="24"/>
      <c r="AT19" s="24"/>
      <c r="AU19" s="24" t="s">
        <v>19</v>
      </c>
      <c r="AV19" s="24"/>
      <c r="AW19" s="24"/>
      <c r="AX19" s="24"/>
      <c r="AY19" s="24"/>
      <c r="AZ19" s="24"/>
      <c r="BA19" s="24"/>
      <c r="BB19" s="24" t="s">
        <v>20</v>
      </c>
      <c r="BC19" s="24"/>
      <c r="BD19" s="24"/>
      <c r="BE19" s="24"/>
      <c r="BF19" s="24"/>
      <c r="BG19" s="24"/>
      <c r="BH19" s="24"/>
      <c r="BI19" s="25" t="s">
        <v>21</v>
      </c>
      <c r="BJ19" s="25"/>
      <c r="BK19" s="25"/>
      <c r="BL19" s="25"/>
      <c r="BM19" s="25"/>
      <c r="BN19" s="25"/>
      <c r="BO19" s="25"/>
      <c r="BP19" s="25"/>
      <c r="BQ19" s="25"/>
      <c r="BR19" s="10"/>
      <c r="BS19"/>
      <c r="BT19"/>
      <c r="BU19"/>
    </row>
    <row r="20" spans="1:73" ht="15.75" customHeight="1">
      <c r="A20" s="26">
        <v>1</v>
      </c>
      <c r="B20" s="26"/>
      <c r="C20" s="26"/>
      <c r="D20" s="26"/>
      <c r="E20" s="26"/>
      <c r="F20" s="26"/>
      <c r="G20" s="26"/>
      <c r="H20" s="26"/>
      <c r="I20" s="27">
        <v>2</v>
      </c>
      <c r="J20" s="27"/>
      <c r="K20" s="27"/>
      <c r="L20" s="27"/>
      <c r="M20" s="27"/>
      <c r="N20" s="27"/>
      <c r="O20" s="27"/>
      <c r="P20" s="27">
        <v>3</v>
      </c>
      <c r="Q20" s="27"/>
      <c r="R20" s="27"/>
      <c r="S20" s="27"/>
      <c r="T20" s="27"/>
      <c r="U20" s="27"/>
      <c r="V20" s="27"/>
      <c r="W20" s="27"/>
      <c r="X20" s="27">
        <v>4</v>
      </c>
      <c r="Y20" s="27"/>
      <c r="Z20" s="27"/>
      <c r="AA20" s="27"/>
      <c r="AB20" s="27"/>
      <c r="AC20" s="27"/>
      <c r="AD20" s="27"/>
      <c r="AE20" s="27">
        <v>5</v>
      </c>
      <c r="AF20" s="27"/>
      <c r="AG20" s="27"/>
      <c r="AH20" s="27"/>
      <c r="AI20" s="27"/>
      <c r="AJ20" s="27"/>
      <c r="AK20" s="27"/>
      <c r="AL20" s="27">
        <v>6</v>
      </c>
      <c r="AM20" s="27"/>
      <c r="AN20" s="27"/>
      <c r="AO20" s="27"/>
      <c r="AP20" s="27"/>
      <c r="AQ20" s="27"/>
      <c r="AR20" s="27"/>
      <c r="AS20" s="27"/>
      <c r="AT20" s="27"/>
      <c r="AU20" s="27">
        <v>7</v>
      </c>
      <c r="AV20" s="27"/>
      <c r="AW20" s="27"/>
      <c r="AX20" s="27"/>
      <c r="AY20" s="27"/>
      <c r="AZ20" s="27"/>
      <c r="BA20" s="27"/>
      <c r="BB20" s="27">
        <v>8</v>
      </c>
      <c r="BC20" s="27"/>
      <c r="BD20" s="27"/>
      <c r="BE20" s="27"/>
      <c r="BF20" s="27"/>
      <c r="BG20" s="27"/>
      <c r="BH20" s="27"/>
      <c r="BI20" s="28">
        <v>9</v>
      </c>
      <c r="BJ20" s="28"/>
      <c r="BK20" s="28"/>
      <c r="BL20" s="28"/>
      <c r="BM20" s="28"/>
      <c r="BN20" s="28"/>
      <c r="BO20" s="28"/>
      <c r="BP20" s="28"/>
      <c r="BQ20" s="28"/>
      <c r="BR20" s="10"/>
      <c r="BS20"/>
      <c r="BT20"/>
      <c r="BU20"/>
    </row>
    <row r="21" spans="1:73" ht="21.75" customHeight="1">
      <c r="A21" s="29">
        <v>8203.1</v>
      </c>
      <c r="B21" s="29"/>
      <c r="C21" s="29"/>
      <c r="D21" s="29"/>
      <c r="E21" s="29"/>
      <c r="F21" s="29"/>
      <c r="G21" s="29"/>
      <c r="H21" s="29"/>
      <c r="I21" s="30">
        <v>25</v>
      </c>
      <c r="J21" s="30"/>
      <c r="K21" s="30"/>
      <c r="L21" s="30"/>
      <c r="M21" s="30"/>
      <c r="N21" s="30"/>
      <c r="O21" s="30"/>
      <c r="P21" s="29">
        <v>8228.1</v>
      </c>
      <c r="Q21" s="29"/>
      <c r="R21" s="29"/>
      <c r="S21" s="29"/>
      <c r="T21" s="29"/>
      <c r="U21" s="29"/>
      <c r="V21" s="29"/>
      <c r="W21" s="29"/>
      <c r="X21" s="31">
        <v>8202.981</v>
      </c>
      <c r="Y21" s="31"/>
      <c r="Z21" s="31"/>
      <c r="AA21" s="31"/>
      <c r="AB21" s="31"/>
      <c r="AC21" s="31"/>
      <c r="AD21" s="31"/>
      <c r="AE21" s="31">
        <v>365.695</v>
      </c>
      <c r="AF21" s="31"/>
      <c r="AG21" s="31"/>
      <c r="AH21" s="31"/>
      <c r="AI21" s="31"/>
      <c r="AJ21" s="31"/>
      <c r="AK21" s="31"/>
      <c r="AL21" s="31">
        <f>X21+AE21</f>
        <v>8568.676</v>
      </c>
      <c r="AM21" s="31"/>
      <c r="AN21" s="31"/>
      <c r="AO21" s="31"/>
      <c r="AP21" s="31"/>
      <c r="AQ21" s="31"/>
      <c r="AR21" s="31"/>
      <c r="AS21" s="31"/>
      <c r="AT21" s="31"/>
      <c r="AU21" s="29">
        <f>X21-A21</f>
        <v>-0.11900000000059663</v>
      </c>
      <c r="AV21" s="29"/>
      <c r="AW21" s="29"/>
      <c r="AX21" s="29"/>
      <c r="AY21" s="29"/>
      <c r="AZ21" s="29"/>
      <c r="BA21" s="29"/>
      <c r="BB21" s="30">
        <f>AE21-I21</f>
        <v>340.695</v>
      </c>
      <c r="BC21" s="30"/>
      <c r="BD21" s="30"/>
      <c r="BE21" s="30"/>
      <c r="BF21" s="30"/>
      <c r="BG21" s="30"/>
      <c r="BH21" s="30"/>
      <c r="BI21" s="29">
        <f>AL21-P21</f>
        <v>340.5759999999991</v>
      </c>
      <c r="BJ21" s="29"/>
      <c r="BK21" s="29"/>
      <c r="BL21" s="29"/>
      <c r="BM21" s="29"/>
      <c r="BN21" s="29"/>
      <c r="BO21" s="29"/>
      <c r="BP21" s="29"/>
      <c r="BQ21" s="29"/>
      <c r="BR21" s="10"/>
      <c r="BS21"/>
      <c r="BT21"/>
      <c r="BU21"/>
    </row>
    <row r="22" spans="1:73" ht="11.25" customHeight="1">
      <c r="A22" s="5"/>
      <c r="B22" s="1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10"/>
      <c r="BS22"/>
      <c r="BT22"/>
      <c r="BU22"/>
    </row>
    <row r="23" spans="1:73" ht="11.25" customHeight="1">
      <c r="A23" s="6" t="s">
        <v>22</v>
      </c>
      <c r="B23" s="1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32" t="s">
        <v>15</v>
      </c>
      <c r="BN23" s="5"/>
      <c r="BO23" s="5"/>
      <c r="BP23" s="5"/>
      <c r="BQ23" s="5"/>
      <c r="BR23" s="10"/>
      <c r="BS23"/>
      <c r="BT23"/>
      <c r="BU23"/>
    </row>
    <row r="24" spans="1:73" ht="21.75" customHeight="1">
      <c r="A24" s="33" t="s">
        <v>23</v>
      </c>
      <c r="B24" s="33"/>
      <c r="C24" s="34" t="s">
        <v>24</v>
      </c>
      <c r="D24" s="34"/>
      <c r="E24" s="34"/>
      <c r="F24" s="34"/>
      <c r="G24" s="35" t="s">
        <v>25</v>
      </c>
      <c r="H24" s="35"/>
      <c r="I24" s="35"/>
      <c r="J24" s="35"/>
      <c r="K24" s="36" t="s">
        <v>26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 t="s">
        <v>27</v>
      </c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 t="s">
        <v>28</v>
      </c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 t="s">
        <v>18</v>
      </c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7" t="s">
        <v>29</v>
      </c>
      <c r="BS24" s="37"/>
      <c r="BT24" s="37"/>
      <c r="BU24" s="37"/>
    </row>
    <row r="25" spans="1:73" ht="21.75" customHeight="1">
      <c r="A25" s="33"/>
      <c r="B25" s="33"/>
      <c r="C25" s="34"/>
      <c r="D25" s="34"/>
      <c r="E25" s="34"/>
      <c r="F25" s="34"/>
      <c r="G25" s="35"/>
      <c r="H25" s="35"/>
      <c r="I25" s="35"/>
      <c r="J25" s="35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24" t="s">
        <v>19</v>
      </c>
      <c r="Z25" s="24"/>
      <c r="AA25" s="24"/>
      <c r="AB25" s="24"/>
      <c r="AC25" s="24"/>
      <c r="AD25" s="24"/>
      <c r="AE25" s="24" t="s">
        <v>20</v>
      </c>
      <c r="AF25" s="24"/>
      <c r="AG25" s="24"/>
      <c r="AH25" s="24"/>
      <c r="AI25" s="24"/>
      <c r="AJ25" s="24"/>
      <c r="AK25" s="24" t="s">
        <v>21</v>
      </c>
      <c r="AL25" s="24"/>
      <c r="AM25" s="24"/>
      <c r="AN25" s="24"/>
      <c r="AO25" s="24"/>
      <c r="AP25" s="24"/>
      <c r="AQ25" s="24" t="s">
        <v>19</v>
      </c>
      <c r="AR25" s="24"/>
      <c r="AS25" s="24"/>
      <c r="AT25" s="24"/>
      <c r="AU25" s="24"/>
      <c r="AV25" s="24" t="s">
        <v>20</v>
      </c>
      <c r="AW25" s="24"/>
      <c r="AX25" s="24"/>
      <c r="AY25" s="24"/>
      <c r="AZ25" s="24"/>
      <c r="BA25" s="24" t="s">
        <v>21</v>
      </c>
      <c r="BB25" s="24"/>
      <c r="BC25" s="24"/>
      <c r="BD25" s="24"/>
      <c r="BE25" s="24"/>
      <c r="BF25" s="24" t="s">
        <v>19</v>
      </c>
      <c r="BG25" s="24"/>
      <c r="BH25" s="24"/>
      <c r="BI25" s="24"/>
      <c r="BJ25" s="24" t="s">
        <v>20</v>
      </c>
      <c r="BK25" s="24"/>
      <c r="BL25" s="24"/>
      <c r="BM25" s="24"/>
      <c r="BN25" s="24" t="s">
        <v>21</v>
      </c>
      <c r="BO25" s="24"/>
      <c r="BP25" s="24"/>
      <c r="BQ25" s="24"/>
      <c r="BR25" s="37"/>
      <c r="BS25" s="37"/>
      <c r="BT25" s="37"/>
      <c r="BU25" s="37"/>
    </row>
    <row r="26" spans="1:73" ht="11.25" customHeight="1">
      <c r="A26" s="38">
        <v>1</v>
      </c>
      <c r="B26" s="38"/>
      <c r="C26" s="39">
        <v>2</v>
      </c>
      <c r="D26" s="39"/>
      <c r="E26" s="39"/>
      <c r="F26" s="39"/>
      <c r="G26" s="40">
        <v>3</v>
      </c>
      <c r="H26" s="40"/>
      <c r="I26" s="40"/>
      <c r="J26" s="40"/>
      <c r="K26" s="40">
        <v>4</v>
      </c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>
        <v>5</v>
      </c>
      <c r="Z26" s="40"/>
      <c r="AA26" s="40"/>
      <c r="AB26" s="40"/>
      <c r="AC26" s="40"/>
      <c r="AD26" s="40"/>
      <c r="AE26" s="40">
        <v>6</v>
      </c>
      <c r="AF26" s="40"/>
      <c r="AG26" s="40"/>
      <c r="AH26" s="40"/>
      <c r="AI26" s="40"/>
      <c r="AJ26" s="40"/>
      <c r="AK26" s="40">
        <v>7</v>
      </c>
      <c r="AL26" s="40"/>
      <c r="AM26" s="40"/>
      <c r="AN26" s="40"/>
      <c r="AO26" s="40"/>
      <c r="AP26" s="40"/>
      <c r="AQ26" s="40">
        <v>8</v>
      </c>
      <c r="AR26" s="40"/>
      <c r="AS26" s="40"/>
      <c r="AT26" s="40"/>
      <c r="AU26" s="40"/>
      <c r="AV26" s="40">
        <v>9</v>
      </c>
      <c r="AW26" s="40"/>
      <c r="AX26" s="40"/>
      <c r="AY26" s="40"/>
      <c r="AZ26" s="40"/>
      <c r="BA26" s="40">
        <v>10</v>
      </c>
      <c r="BB26" s="40"/>
      <c r="BC26" s="40"/>
      <c r="BD26" s="40"/>
      <c r="BE26" s="40"/>
      <c r="BF26" s="40">
        <v>11</v>
      </c>
      <c r="BG26" s="40"/>
      <c r="BH26" s="40"/>
      <c r="BI26" s="40"/>
      <c r="BJ26" s="40">
        <v>12</v>
      </c>
      <c r="BK26" s="40"/>
      <c r="BL26" s="40"/>
      <c r="BM26" s="40"/>
      <c r="BN26" s="40">
        <v>13</v>
      </c>
      <c r="BO26" s="40"/>
      <c r="BP26" s="40"/>
      <c r="BQ26" s="40"/>
      <c r="BR26" s="41">
        <v>14</v>
      </c>
      <c r="BS26" s="41"/>
      <c r="BT26" s="41"/>
      <c r="BU26" s="41"/>
    </row>
    <row r="27" spans="1:73" s="50" customFormat="1" ht="81.75" customHeight="1">
      <c r="A27" s="42"/>
      <c r="B27" s="42"/>
      <c r="C27" s="43">
        <v>1513104</v>
      </c>
      <c r="D27" s="43"/>
      <c r="E27" s="43"/>
      <c r="F27" s="43"/>
      <c r="G27" s="44">
        <v>1020</v>
      </c>
      <c r="H27" s="44"/>
      <c r="I27" s="44"/>
      <c r="J27" s="44"/>
      <c r="K27" s="45" t="s">
        <v>30</v>
      </c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6">
        <v>8203.1</v>
      </c>
      <c r="Z27" s="46"/>
      <c r="AA27" s="46"/>
      <c r="AB27" s="46"/>
      <c r="AC27" s="46"/>
      <c r="AD27" s="46"/>
      <c r="AE27" s="47">
        <v>25</v>
      </c>
      <c r="AF27" s="47"/>
      <c r="AG27" s="47"/>
      <c r="AH27" s="47"/>
      <c r="AI27" s="47"/>
      <c r="AJ27" s="47"/>
      <c r="AK27" s="46">
        <v>8228.1</v>
      </c>
      <c r="AL27" s="46"/>
      <c r="AM27" s="46"/>
      <c r="AN27" s="46"/>
      <c r="AO27" s="46"/>
      <c r="AP27" s="46"/>
      <c r="AQ27" s="48">
        <f>X21</f>
        <v>8202.981</v>
      </c>
      <c r="AR27" s="48"/>
      <c r="AS27" s="48"/>
      <c r="AT27" s="48"/>
      <c r="AU27" s="48"/>
      <c r="AV27" s="48">
        <f>AE21</f>
        <v>365.695</v>
      </c>
      <c r="AW27" s="48"/>
      <c r="AX27" s="48"/>
      <c r="AY27" s="48"/>
      <c r="AZ27" s="48"/>
      <c r="BA27" s="48">
        <f>AL21</f>
        <v>8568.676</v>
      </c>
      <c r="BB27" s="48"/>
      <c r="BC27" s="48"/>
      <c r="BD27" s="48"/>
      <c r="BE27" s="48"/>
      <c r="BF27" s="46">
        <f>AU21</f>
        <v>-0.11900000000059663</v>
      </c>
      <c r="BG27" s="46"/>
      <c r="BH27" s="46"/>
      <c r="BI27" s="46"/>
      <c r="BJ27" s="47">
        <f>BB21</f>
        <v>340.695</v>
      </c>
      <c r="BK27" s="47"/>
      <c r="BL27" s="47"/>
      <c r="BM27" s="47"/>
      <c r="BN27" s="46">
        <f>BI21</f>
        <v>340.5759999999991</v>
      </c>
      <c r="BO27" s="46"/>
      <c r="BP27" s="46"/>
      <c r="BQ27" s="46"/>
      <c r="BR27" s="49" t="s">
        <v>31</v>
      </c>
      <c r="BS27" s="49"/>
      <c r="BT27" s="49"/>
      <c r="BU27" s="49"/>
    </row>
    <row r="28" spans="1:73" s="59" customFormat="1" ht="99" customHeight="1">
      <c r="A28" s="51">
        <v>1</v>
      </c>
      <c r="B28" s="51"/>
      <c r="C28" s="52">
        <v>1513104</v>
      </c>
      <c r="D28" s="52"/>
      <c r="E28" s="52"/>
      <c r="F28" s="52"/>
      <c r="G28" s="53">
        <v>1020</v>
      </c>
      <c r="H28" s="53"/>
      <c r="I28" s="53"/>
      <c r="J28" s="53"/>
      <c r="K28" s="54" t="s">
        <v>32</v>
      </c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5">
        <v>8203.1</v>
      </c>
      <c r="Z28" s="55"/>
      <c r="AA28" s="55"/>
      <c r="AB28" s="55"/>
      <c r="AC28" s="55"/>
      <c r="AD28" s="55"/>
      <c r="AE28" s="56">
        <v>25</v>
      </c>
      <c r="AF28" s="56"/>
      <c r="AG28" s="56"/>
      <c r="AH28" s="56"/>
      <c r="AI28" s="56"/>
      <c r="AJ28" s="56"/>
      <c r="AK28" s="55">
        <v>8228.1</v>
      </c>
      <c r="AL28" s="55"/>
      <c r="AM28" s="55"/>
      <c r="AN28" s="55"/>
      <c r="AO28" s="55"/>
      <c r="AP28" s="55"/>
      <c r="AQ28" s="57">
        <f>AQ27</f>
        <v>8202.981</v>
      </c>
      <c r="AR28" s="57"/>
      <c r="AS28" s="57"/>
      <c r="AT28" s="57"/>
      <c r="AU28" s="57"/>
      <c r="AV28" s="57">
        <f>AV27</f>
        <v>365.695</v>
      </c>
      <c r="AW28" s="57"/>
      <c r="AX28" s="57"/>
      <c r="AY28" s="57"/>
      <c r="AZ28" s="57"/>
      <c r="BA28" s="57">
        <f>BA27</f>
        <v>8568.676</v>
      </c>
      <c r="BB28" s="57"/>
      <c r="BC28" s="57"/>
      <c r="BD28" s="57"/>
      <c r="BE28" s="57"/>
      <c r="BF28" s="55">
        <f>BF27</f>
        <v>-0.11900000000059663</v>
      </c>
      <c r="BG28" s="55"/>
      <c r="BH28" s="55"/>
      <c r="BI28" s="55"/>
      <c r="BJ28" s="56">
        <f>BJ27</f>
        <v>340.695</v>
      </c>
      <c r="BK28" s="56"/>
      <c r="BL28" s="56"/>
      <c r="BM28" s="56"/>
      <c r="BN28" s="55">
        <f>BN27</f>
        <v>340.5759999999991</v>
      </c>
      <c r="BO28" s="55"/>
      <c r="BP28" s="55"/>
      <c r="BQ28" s="55"/>
      <c r="BR28" s="58" t="str">
        <f>BR27</f>
        <v>збільшення касових видатків за рахунок значного надходження власних коштів установи (благодійні внески)</v>
      </c>
      <c r="BS28" s="58"/>
      <c r="BT28" s="58"/>
      <c r="BU28" s="58"/>
    </row>
    <row r="29" spans="1:73" s="59" customFormat="1" ht="22.5" customHeight="1">
      <c r="A29" s="60" t="s">
        <v>33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1">
        <v>8203.1</v>
      </c>
      <c r="Z29" s="61"/>
      <c r="AA29" s="61"/>
      <c r="AB29" s="61"/>
      <c r="AC29" s="61"/>
      <c r="AD29" s="61"/>
      <c r="AE29" s="62">
        <v>25</v>
      </c>
      <c r="AF29" s="62"/>
      <c r="AG29" s="62"/>
      <c r="AH29" s="62"/>
      <c r="AI29" s="62"/>
      <c r="AJ29" s="62"/>
      <c r="AK29" s="61">
        <v>8228.1</v>
      </c>
      <c r="AL29" s="61"/>
      <c r="AM29" s="61"/>
      <c r="AN29" s="61"/>
      <c r="AO29" s="61"/>
      <c r="AP29" s="61"/>
      <c r="AQ29" s="63">
        <f>AQ28</f>
        <v>8202.981</v>
      </c>
      <c r="AR29" s="63"/>
      <c r="AS29" s="63"/>
      <c r="AT29" s="63"/>
      <c r="AU29" s="63"/>
      <c r="AV29" s="63">
        <f>AV28</f>
        <v>365.695</v>
      </c>
      <c r="AW29" s="63"/>
      <c r="AX29" s="63"/>
      <c r="AY29" s="63"/>
      <c r="AZ29" s="63"/>
      <c r="BA29" s="63">
        <f>BA28</f>
        <v>8568.676</v>
      </c>
      <c r="BB29" s="63"/>
      <c r="BC29" s="63"/>
      <c r="BD29" s="63"/>
      <c r="BE29" s="63"/>
      <c r="BF29" s="61">
        <f>BF28</f>
        <v>-0.11900000000059663</v>
      </c>
      <c r="BG29" s="61"/>
      <c r="BH29" s="61"/>
      <c r="BI29" s="61"/>
      <c r="BJ29" s="62">
        <f>BJ28</f>
        <v>340.695</v>
      </c>
      <c r="BK29" s="62"/>
      <c r="BL29" s="62"/>
      <c r="BM29" s="62"/>
      <c r="BN29" s="61">
        <f>BN28</f>
        <v>340.5759999999991</v>
      </c>
      <c r="BO29" s="61"/>
      <c r="BP29" s="61"/>
      <c r="BQ29" s="61"/>
      <c r="BR29" s="64"/>
      <c r="BS29" s="64"/>
      <c r="BT29" s="64"/>
      <c r="BU29" s="64"/>
    </row>
    <row r="30" spans="1:73" ht="11.25" customHeight="1">
      <c r="A30" s="5"/>
      <c r="B30" s="19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10"/>
      <c r="BS30"/>
      <c r="BT30"/>
      <c r="BU30"/>
    </row>
    <row r="31" spans="1:73" ht="11.25" customHeight="1">
      <c r="A31" s="5"/>
      <c r="B31" s="1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10"/>
      <c r="BS31"/>
      <c r="BT31"/>
      <c r="BU31"/>
    </row>
    <row r="32" spans="1:73" ht="11.25" customHeight="1">
      <c r="A32" s="5"/>
      <c r="B32" s="19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10"/>
      <c r="BS32"/>
      <c r="BT32"/>
      <c r="BU32"/>
    </row>
    <row r="33" spans="1:73" ht="11.25" customHeight="1">
      <c r="A33" s="6" t="s">
        <v>34</v>
      </c>
      <c r="B33" s="1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6" t="s">
        <v>15</v>
      </c>
      <c r="BN33" s="5"/>
      <c r="BO33" s="5"/>
      <c r="BP33" s="5"/>
      <c r="BQ33" s="5"/>
      <c r="BR33" s="10"/>
      <c r="BS33"/>
      <c r="BT33"/>
      <c r="BU33"/>
    </row>
    <row r="34" spans="1:73" ht="35.25" customHeight="1">
      <c r="A34" s="24" t="s">
        <v>35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 t="s">
        <v>27</v>
      </c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 t="s">
        <v>28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 t="s">
        <v>18</v>
      </c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5" t="s">
        <v>29</v>
      </c>
      <c r="BS34" s="25"/>
      <c r="BT34" s="25"/>
      <c r="BU34" s="25"/>
    </row>
    <row r="35" spans="1:73" ht="27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 t="s">
        <v>19</v>
      </c>
      <c r="AC35" s="24"/>
      <c r="AD35" s="24"/>
      <c r="AE35" s="24"/>
      <c r="AF35" s="24"/>
      <c r="AG35" s="24" t="s">
        <v>20</v>
      </c>
      <c r="AH35" s="24"/>
      <c r="AI35" s="24"/>
      <c r="AJ35" s="24"/>
      <c r="AK35" s="24"/>
      <c r="AL35" s="24" t="s">
        <v>21</v>
      </c>
      <c r="AM35" s="24"/>
      <c r="AN35" s="24"/>
      <c r="AO35" s="24"/>
      <c r="AP35" s="24"/>
      <c r="AQ35" s="24" t="s">
        <v>19</v>
      </c>
      <c r="AR35" s="24"/>
      <c r="AS35" s="24"/>
      <c r="AT35" s="24"/>
      <c r="AU35" s="24"/>
      <c r="AV35" s="24" t="s">
        <v>20</v>
      </c>
      <c r="AW35" s="24"/>
      <c r="AX35" s="24"/>
      <c r="AY35" s="24"/>
      <c r="AZ35" s="24"/>
      <c r="BA35" s="24" t="s">
        <v>21</v>
      </c>
      <c r="BB35" s="24"/>
      <c r="BC35" s="24"/>
      <c r="BD35" s="24"/>
      <c r="BE35" s="24"/>
      <c r="BF35" s="24" t="s">
        <v>19</v>
      </c>
      <c r="BG35" s="24"/>
      <c r="BH35" s="24"/>
      <c r="BI35" s="24"/>
      <c r="BJ35" s="24" t="s">
        <v>20</v>
      </c>
      <c r="BK35" s="24"/>
      <c r="BL35" s="24"/>
      <c r="BM35" s="24"/>
      <c r="BN35" s="24" t="s">
        <v>21</v>
      </c>
      <c r="BO35" s="24"/>
      <c r="BP35" s="24"/>
      <c r="BQ35" s="24"/>
      <c r="BR35" s="25"/>
      <c r="BS35" s="25"/>
      <c r="BT35" s="25"/>
      <c r="BU35" s="25"/>
    </row>
    <row r="36" spans="1:73" ht="18" customHeight="1">
      <c r="A36" s="65">
        <v>1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>
        <v>2</v>
      </c>
      <c r="AC36" s="65"/>
      <c r="AD36" s="65"/>
      <c r="AE36" s="65"/>
      <c r="AF36" s="65"/>
      <c r="AG36" s="65">
        <v>3</v>
      </c>
      <c r="AH36" s="65"/>
      <c r="AI36" s="65"/>
      <c r="AJ36" s="65"/>
      <c r="AK36" s="65"/>
      <c r="AL36" s="65">
        <v>4</v>
      </c>
      <c r="AM36" s="65"/>
      <c r="AN36" s="65"/>
      <c r="AO36" s="65"/>
      <c r="AP36" s="65"/>
      <c r="AQ36" s="65">
        <v>5</v>
      </c>
      <c r="AR36" s="65"/>
      <c r="AS36" s="65"/>
      <c r="AT36" s="65"/>
      <c r="AU36" s="65"/>
      <c r="AV36" s="65">
        <v>6</v>
      </c>
      <c r="AW36" s="65"/>
      <c r="AX36" s="65"/>
      <c r="AY36" s="65"/>
      <c r="AZ36" s="65"/>
      <c r="BA36" s="65">
        <v>7</v>
      </c>
      <c r="BB36" s="65"/>
      <c r="BC36" s="65"/>
      <c r="BD36" s="65"/>
      <c r="BE36" s="65"/>
      <c r="BF36" s="65">
        <v>8</v>
      </c>
      <c r="BG36" s="65"/>
      <c r="BH36" s="65"/>
      <c r="BI36" s="65"/>
      <c r="BJ36" s="65">
        <v>9</v>
      </c>
      <c r="BK36" s="65"/>
      <c r="BL36" s="65"/>
      <c r="BM36" s="65"/>
      <c r="BN36" s="65">
        <v>10</v>
      </c>
      <c r="BO36" s="65"/>
      <c r="BP36" s="65"/>
      <c r="BQ36" s="65"/>
      <c r="BR36" s="66">
        <v>11</v>
      </c>
      <c r="BS36" s="66"/>
      <c r="BT36" s="66"/>
      <c r="BU36" s="66"/>
    </row>
    <row r="37" spans="1:73" s="3" customFormat="1" ht="11.25" customHeight="1">
      <c r="A37" s="67" t="s">
        <v>36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68"/>
      <c r="BS37" s="68"/>
      <c r="BT37" s="68"/>
      <c r="BU37" s="68"/>
    </row>
    <row r="38" spans="1:73" s="1" customFormat="1" ht="11.25" customHeight="1">
      <c r="A38" s="6"/>
      <c r="B38" s="1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9"/>
      <c r="BS38" s="70"/>
      <c r="BT38" s="70"/>
      <c r="BU38" s="71"/>
    </row>
    <row r="39" spans="1:73" ht="25.5" customHeight="1">
      <c r="A39" s="6" t="s">
        <v>37</v>
      </c>
      <c r="B39" s="19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72"/>
      <c r="BS39" s="73"/>
      <c r="BT39" s="73"/>
      <c r="BU39" s="74"/>
    </row>
    <row r="40" spans="1:73" ht="50.25" customHeight="1">
      <c r="A40" s="24" t="s">
        <v>23</v>
      </c>
      <c r="B40" s="24"/>
      <c r="C40" s="75" t="s">
        <v>24</v>
      </c>
      <c r="D40" s="75"/>
      <c r="E40" s="75"/>
      <c r="F40" s="75"/>
      <c r="G40" s="75"/>
      <c r="H40" s="76" t="s">
        <v>38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24" t="s">
        <v>39</v>
      </c>
      <c r="AE40" s="24"/>
      <c r="AF40" s="24"/>
      <c r="AG40" s="24" t="s">
        <v>40</v>
      </c>
      <c r="AH40" s="24"/>
      <c r="AI40" s="24"/>
      <c r="AJ40" s="24"/>
      <c r="AK40" s="24"/>
      <c r="AL40" s="24"/>
      <c r="AM40" s="24"/>
      <c r="AN40" s="24"/>
      <c r="AO40" s="24" t="s">
        <v>27</v>
      </c>
      <c r="AP40" s="24"/>
      <c r="AQ40" s="24"/>
      <c r="AR40" s="24"/>
      <c r="AS40" s="24"/>
      <c r="AT40" s="24"/>
      <c r="AU40" s="24"/>
      <c r="AV40" s="24"/>
      <c r="AW40" s="24"/>
      <c r="AX40" s="24"/>
      <c r="AY40" s="24" t="s">
        <v>41</v>
      </c>
      <c r="AZ40" s="24"/>
      <c r="BA40" s="24"/>
      <c r="BB40" s="24"/>
      <c r="BC40" s="24"/>
      <c r="BD40" s="24"/>
      <c r="BE40" s="24"/>
      <c r="BF40" s="24"/>
      <c r="BG40" s="24"/>
      <c r="BH40" s="24"/>
      <c r="BI40" s="24" t="s">
        <v>18</v>
      </c>
      <c r="BJ40" s="24"/>
      <c r="BK40" s="24"/>
      <c r="BL40" s="24"/>
      <c r="BM40" s="24"/>
      <c r="BN40" s="24"/>
      <c r="BO40" s="24"/>
      <c r="BP40" s="24"/>
      <c r="BQ40" s="24"/>
      <c r="BR40" s="77"/>
      <c r="BS40" s="78"/>
      <c r="BT40" s="78"/>
      <c r="BU40" s="79"/>
    </row>
    <row r="41" spans="1:73" ht="23.25" customHeight="1">
      <c r="A41" s="80">
        <v>1</v>
      </c>
      <c r="B41" s="80"/>
      <c r="C41" s="80">
        <v>2</v>
      </c>
      <c r="D41" s="80"/>
      <c r="E41" s="80"/>
      <c r="F41" s="80"/>
      <c r="G41" s="80"/>
      <c r="H41" s="81">
        <v>3</v>
      </c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0">
        <v>4</v>
      </c>
      <c r="AE41" s="80"/>
      <c r="AF41" s="80"/>
      <c r="AG41" s="80">
        <v>5</v>
      </c>
      <c r="AH41" s="80"/>
      <c r="AI41" s="80"/>
      <c r="AJ41" s="80"/>
      <c r="AK41" s="80"/>
      <c r="AL41" s="80"/>
      <c r="AM41" s="80"/>
      <c r="AN41" s="80"/>
      <c r="AO41" s="81">
        <v>6</v>
      </c>
      <c r="AP41" s="81"/>
      <c r="AQ41" s="81"/>
      <c r="AR41" s="81"/>
      <c r="AS41" s="81"/>
      <c r="AT41" s="81"/>
      <c r="AU41" s="81"/>
      <c r="AV41" s="81"/>
      <c r="AW41" s="81"/>
      <c r="AX41" s="81"/>
      <c r="AY41" s="80">
        <v>7</v>
      </c>
      <c r="AZ41" s="80"/>
      <c r="BA41" s="80"/>
      <c r="BB41" s="80"/>
      <c r="BC41" s="80"/>
      <c r="BD41" s="80"/>
      <c r="BE41" s="80"/>
      <c r="BF41" s="80"/>
      <c r="BG41" s="80"/>
      <c r="BH41" s="80"/>
      <c r="BI41" s="80">
        <v>8</v>
      </c>
      <c r="BJ41" s="80"/>
      <c r="BK41" s="80"/>
      <c r="BL41" s="80"/>
      <c r="BM41" s="80"/>
      <c r="BN41" s="80"/>
      <c r="BO41" s="80"/>
      <c r="BP41" s="80"/>
      <c r="BQ41" s="80"/>
      <c r="BR41" s="77"/>
      <c r="BS41" s="78"/>
      <c r="BT41" s="78"/>
      <c r="BU41" s="79"/>
    </row>
    <row r="42" spans="1:73" ht="32.25" customHeight="1">
      <c r="A42" s="82">
        <v>1</v>
      </c>
      <c r="B42" s="82"/>
      <c r="C42" s="67"/>
      <c r="D42" s="67"/>
      <c r="E42" s="67"/>
      <c r="F42" s="67"/>
      <c r="G42" s="67"/>
      <c r="H42" s="83" t="s">
        <v>32</v>
      </c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77"/>
      <c r="BS42" s="78"/>
      <c r="BT42" s="78"/>
      <c r="BU42" s="79"/>
    </row>
    <row r="43" spans="1:73" ht="12" customHeight="1">
      <c r="A43" s="84" t="s">
        <v>42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77"/>
      <c r="BS43" s="78"/>
      <c r="BT43" s="78"/>
      <c r="BU43" s="79"/>
    </row>
    <row r="44" spans="1:73" ht="21.75" customHeight="1">
      <c r="A44" s="85">
        <v>1</v>
      </c>
      <c r="B44" s="85"/>
      <c r="C44" s="86">
        <v>1513104</v>
      </c>
      <c r="D44" s="86"/>
      <c r="E44" s="86"/>
      <c r="F44" s="86"/>
      <c r="G44" s="86"/>
      <c r="H44" s="87" t="s">
        <v>43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 t="s">
        <v>44</v>
      </c>
      <c r="AE44" s="87"/>
      <c r="AF44" s="87"/>
      <c r="AG44" s="87" t="s">
        <v>45</v>
      </c>
      <c r="AH44" s="87"/>
      <c r="AI44" s="87"/>
      <c r="AJ44" s="87"/>
      <c r="AK44" s="87"/>
      <c r="AL44" s="87"/>
      <c r="AM44" s="87"/>
      <c r="AN44" s="87"/>
      <c r="AO44" s="88">
        <v>1</v>
      </c>
      <c r="AP44" s="88"/>
      <c r="AQ44" s="88"/>
      <c r="AR44" s="88"/>
      <c r="AS44" s="88"/>
      <c r="AT44" s="88"/>
      <c r="AU44" s="88"/>
      <c r="AV44" s="88"/>
      <c r="AW44" s="88"/>
      <c r="AX44" s="88"/>
      <c r="AY44" s="89">
        <v>1</v>
      </c>
      <c r="AZ44" s="89"/>
      <c r="BA44" s="89"/>
      <c r="BB44" s="89"/>
      <c r="BC44" s="89"/>
      <c r="BD44" s="89"/>
      <c r="BE44" s="89"/>
      <c r="BF44" s="89"/>
      <c r="BG44" s="89"/>
      <c r="BH44" s="89"/>
      <c r="BI44" s="90">
        <v>0</v>
      </c>
      <c r="BJ44" s="90"/>
      <c r="BK44" s="90"/>
      <c r="BL44" s="90"/>
      <c r="BM44" s="90"/>
      <c r="BN44" s="90"/>
      <c r="BO44" s="90"/>
      <c r="BP44" s="90"/>
      <c r="BQ44" s="90"/>
      <c r="BR44" s="77"/>
      <c r="BS44" s="78"/>
      <c r="BT44" s="78"/>
      <c r="BU44" s="79"/>
    </row>
    <row r="45" spans="1:73" ht="21.75" customHeight="1">
      <c r="A45" s="85">
        <v>2</v>
      </c>
      <c r="B45" s="85"/>
      <c r="C45" s="86">
        <v>1513104</v>
      </c>
      <c r="D45" s="86"/>
      <c r="E45" s="86"/>
      <c r="F45" s="86"/>
      <c r="G45" s="86"/>
      <c r="H45" s="87" t="s">
        <v>46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 t="s">
        <v>44</v>
      </c>
      <c r="AE45" s="87"/>
      <c r="AF45" s="87"/>
      <c r="AG45" s="87" t="s">
        <v>47</v>
      </c>
      <c r="AH45" s="87"/>
      <c r="AI45" s="87"/>
      <c r="AJ45" s="87"/>
      <c r="AK45" s="87"/>
      <c r="AL45" s="87"/>
      <c r="AM45" s="87"/>
      <c r="AN45" s="87"/>
      <c r="AO45" s="88">
        <v>8</v>
      </c>
      <c r="AP45" s="88"/>
      <c r="AQ45" s="88"/>
      <c r="AR45" s="88"/>
      <c r="AS45" s="88"/>
      <c r="AT45" s="88"/>
      <c r="AU45" s="88"/>
      <c r="AV45" s="88"/>
      <c r="AW45" s="88"/>
      <c r="AX45" s="88"/>
      <c r="AY45" s="89">
        <v>8</v>
      </c>
      <c r="AZ45" s="89"/>
      <c r="BA45" s="89"/>
      <c r="BB45" s="89"/>
      <c r="BC45" s="89"/>
      <c r="BD45" s="89"/>
      <c r="BE45" s="89"/>
      <c r="BF45" s="89"/>
      <c r="BG45" s="89"/>
      <c r="BH45" s="89"/>
      <c r="BI45" s="90">
        <v>0</v>
      </c>
      <c r="BJ45" s="90"/>
      <c r="BK45" s="90"/>
      <c r="BL45" s="90"/>
      <c r="BM45" s="90"/>
      <c r="BN45" s="90"/>
      <c r="BO45" s="90"/>
      <c r="BP45" s="90"/>
      <c r="BQ45" s="90"/>
      <c r="BR45" s="77"/>
      <c r="BS45" s="78"/>
      <c r="BT45" s="78"/>
      <c r="BU45" s="79"/>
    </row>
    <row r="46" spans="1:73" ht="21.75" customHeight="1">
      <c r="A46" s="85">
        <v>3</v>
      </c>
      <c r="B46" s="85"/>
      <c r="C46" s="86">
        <v>1513104</v>
      </c>
      <c r="D46" s="86"/>
      <c r="E46" s="86"/>
      <c r="F46" s="86"/>
      <c r="G46" s="86"/>
      <c r="H46" s="87" t="s">
        <v>48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 t="s">
        <v>44</v>
      </c>
      <c r="AE46" s="87"/>
      <c r="AF46" s="87"/>
      <c r="AG46" s="87" t="s">
        <v>47</v>
      </c>
      <c r="AH46" s="87"/>
      <c r="AI46" s="87"/>
      <c r="AJ46" s="87"/>
      <c r="AK46" s="87"/>
      <c r="AL46" s="87"/>
      <c r="AM46" s="87"/>
      <c r="AN46" s="87"/>
      <c r="AO46" s="88">
        <v>130</v>
      </c>
      <c r="AP46" s="88"/>
      <c r="AQ46" s="88"/>
      <c r="AR46" s="88"/>
      <c r="AS46" s="88"/>
      <c r="AT46" s="88"/>
      <c r="AU46" s="88"/>
      <c r="AV46" s="88"/>
      <c r="AW46" s="88"/>
      <c r="AX46" s="88"/>
      <c r="AY46" s="89">
        <v>130</v>
      </c>
      <c r="AZ46" s="89"/>
      <c r="BA46" s="89"/>
      <c r="BB46" s="89"/>
      <c r="BC46" s="89"/>
      <c r="BD46" s="89"/>
      <c r="BE46" s="89"/>
      <c r="BF46" s="89"/>
      <c r="BG46" s="89"/>
      <c r="BH46" s="89"/>
      <c r="BI46" s="90">
        <v>0</v>
      </c>
      <c r="BJ46" s="90"/>
      <c r="BK46" s="90"/>
      <c r="BL46" s="90"/>
      <c r="BM46" s="90"/>
      <c r="BN46" s="90"/>
      <c r="BO46" s="90"/>
      <c r="BP46" s="90"/>
      <c r="BQ46" s="90"/>
      <c r="BR46" s="77"/>
      <c r="BS46" s="78"/>
      <c r="BT46" s="78"/>
      <c r="BU46" s="79"/>
    </row>
    <row r="47" spans="1:73" ht="18" customHeight="1">
      <c r="A47" s="85">
        <v>4</v>
      </c>
      <c r="B47" s="85"/>
      <c r="C47" s="86">
        <v>1513104</v>
      </c>
      <c r="D47" s="86"/>
      <c r="E47" s="86"/>
      <c r="F47" s="86"/>
      <c r="G47" s="86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90">
        <v>0</v>
      </c>
      <c r="BJ47" s="90"/>
      <c r="BK47" s="90"/>
      <c r="BL47" s="90"/>
      <c r="BM47" s="90"/>
      <c r="BN47" s="90"/>
      <c r="BO47" s="90"/>
      <c r="BP47" s="90"/>
      <c r="BQ47" s="90"/>
      <c r="BR47" s="77"/>
      <c r="BS47" s="78"/>
      <c r="BT47" s="78"/>
      <c r="BU47" s="79"/>
    </row>
    <row r="48" spans="1:73" ht="21.75" customHeight="1">
      <c r="A48" s="85">
        <v>5</v>
      </c>
      <c r="B48" s="85"/>
      <c r="C48" s="86">
        <v>1513104</v>
      </c>
      <c r="D48" s="86"/>
      <c r="E48" s="86"/>
      <c r="F48" s="86"/>
      <c r="G48" s="86"/>
      <c r="H48" s="87" t="s">
        <v>49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 t="s">
        <v>44</v>
      </c>
      <c r="AE48" s="87"/>
      <c r="AF48" s="87"/>
      <c r="AG48" s="87" t="s">
        <v>47</v>
      </c>
      <c r="AH48" s="87"/>
      <c r="AI48" s="87"/>
      <c r="AJ48" s="87"/>
      <c r="AK48" s="87"/>
      <c r="AL48" s="87"/>
      <c r="AM48" s="87"/>
      <c r="AN48" s="87"/>
      <c r="AO48" s="88">
        <v>1</v>
      </c>
      <c r="AP48" s="88"/>
      <c r="AQ48" s="88"/>
      <c r="AR48" s="88"/>
      <c r="AS48" s="88"/>
      <c r="AT48" s="88"/>
      <c r="AU48" s="88"/>
      <c r="AV48" s="88"/>
      <c r="AW48" s="88"/>
      <c r="AX48" s="88"/>
      <c r="AY48" s="89">
        <v>1</v>
      </c>
      <c r="AZ48" s="89"/>
      <c r="BA48" s="89"/>
      <c r="BB48" s="89"/>
      <c r="BC48" s="89"/>
      <c r="BD48" s="89"/>
      <c r="BE48" s="89"/>
      <c r="BF48" s="89"/>
      <c r="BG48" s="89"/>
      <c r="BH48" s="89"/>
      <c r="BI48" s="90">
        <v>0</v>
      </c>
      <c r="BJ48" s="90"/>
      <c r="BK48" s="90"/>
      <c r="BL48" s="90"/>
      <c r="BM48" s="90"/>
      <c r="BN48" s="90"/>
      <c r="BO48" s="90"/>
      <c r="BP48" s="90"/>
      <c r="BQ48" s="90"/>
      <c r="BR48" s="77"/>
      <c r="BS48" s="78"/>
      <c r="BT48" s="78"/>
      <c r="BU48" s="79"/>
    </row>
    <row r="49" spans="1:73" ht="21.75" customHeight="1">
      <c r="A49" s="85">
        <v>6</v>
      </c>
      <c r="B49" s="85"/>
      <c r="C49" s="86">
        <v>1513104</v>
      </c>
      <c r="D49" s="86"/>
      <c r="E49" s="86"/>
      <c r="F49" s="86"/>
      <c r="G49" s="86"/>
      <c r="H49" s="87" t="s">
        <v>50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 t="s">
        <v>44</v>
      </c>
      <c r="AE49" s="87"/>
      <c r="AF49" s="87"/>
      <c r="AG49" s="87" t="s">
        <v>47</v>
      </c>
      <c r="AH49" s="87"/>
      <c r="AI49" s="87"/>
      <c r="AJ49" s="87"/>
      <c r="AK49" s="87"/>
      <c r="AL49" s="87"/>
      <c r="AM49" s="87"/>
      <c r="AN49" s="87"/>
      <c r="AO49" s="88">
        <v>8</v>
      </c>
      <c r="AP49" s="88"/>
      <c r="AQ49" s="88"/>
      <c r="AR49" s="88"/>
      <c r="AS49" s="88"/>
      <c r="AT49" s="88"/>
      <c r="AU49" s="88"/>
      <c r="AV49" s="88"/>
      <c r="AW49" s="88"/>
      <c r="AX49" s="88"/>
      <c r="AY49" s="89">
        <v>8</v>
      </c>
      <c r="AZ49" s="89"/>
      <c r="BA49" s="89"/>
      <c r="BB49" s="89"/>
      <c r="BC49" s="89"/>
      <c r="BD49" s="89"/>
      <c r="BE49" s="89"/>
      <c r="BF49" s="89"/>
      <c r="BG49" s="89"/>
      <c r="BH49" s="89"/>
      <c r="BI49" s="90">
        <v>0</v>
      </c>
      <c r="BJ49" s="90"/>
      <c r="BK49" s="90"/>
      <c r="BL49" s="90"/>
      <c r="BM49" s="90"/>
      <c r="BN49" s="90"/>
      <c r="BO49" s="90"/>
      <c r="BP49" s="90"/>
      <c r="BQ49" s="90"/>
      <c r="BR49" s="77"/>
      <c r="BS49" s="78"/>
      <c r="BT49" s="78"/>
      <c r="BU49" s="79"/>
    </row>
    <row r="50" spans="1:73" ht="21.75" customHeight="1">
      <c r="A50" s="85">
        <v>7</v>
      </c>
      <c r="B50" s="85"/>
      <c r="C50" s="86">
        <v>1513104</v>
      </c>
      <c r="D50" s="86"/>
      <c r="E50" s="86"/>
      <c r="F50" s="86"/>
      <c r="G50" s="86"/>
      <c r="H50" s="87" t="s">
        <v>51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 t="s">
        <v>44</v>
      </c>
      <c r="AE50" s="87"/>
      <c r="AF50" s="87"/>
      <c r="AG50" s="87" t="s">
        <v>47</v>
      </c>
      <c r="AH50" s="87"/>
      <c r="AI50" s="87"/>
      <c r="AJ50" s="87"/>
      <c r="AK50" s="87"/>
      <c r="AL50" s="87"/>
      <c r="AM50" s="87"/>
      <c r="AN50" s="87"/>
      <c r="AO50" s="88">
        <v>85</v>
      </c>
      <c r="AP50" s="88"/>
      <c r="AQ50" s="88"/>
      <c r="AR50" s="88"/>
      <c r="AS50" s="88"/>
      <c r="AT50" s="88"/>
      <c r="AU50" s="88"/>
      <c r="AV50" s="88"/>
      <c r="AW50" s="88"/>
      <c r="AX50" s="88"/>
      <c r="AY50" s="89">
        <v>85</v>
      </c>
      <c r="AZ50" s="89"/>
      <c r="BA50" s="89"/>
      <c r="BB50" s="89"/>
      <c r="BC50" s="89"/>
      <c r="BD50" s="89"/>
      <c r="BE50" s="89"/>
      <c r="BF50" s="89"/>
      <c r="BG50" s="89"/>
      <c r="BH50" s="89"/>
      <c r="BI50" s="90">
        <v>0</v>
      </c>
      <c r="BJ50" s="90"/>
      <c r="BK50" s="90"/>
      <c r="BL50" s="90"/>
      <c r="BM50" s="90"/>
      <c r="BN50" s="90"/>
      <c r="BO50" s="90"/>
      <c r="BP50" s="90"/>
      <c r="BQ50" s="90"/>
      <c r="BR50" s="77"/>
      <c r="BS50" s="78"/>
      <c r="BT50" s="78"/>
      <c r="BU50" s="79"/>
    </row>
    <row r="51" spans="1:73" ht="17.25" customHeight="1">
      <c r="A51" s="85">
        <v>8</v>
      </c>
      <c r="B51" s="85"/>
      <c r="C51" s="86">
        <v>1513104</v>
      </c>
      <c r="D51" s="86"/>
      <c r="E51" s="86"/>
      <c r="F51" s="86"/>
      <c r="G51" s="86"/>
      <c r="H51" s="87" t="s">
        <v>52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 t="s">
        <v>44</v>
      </c>
      <c r="AE51" s="87"/>
      <c r="AF51" s="87"/>
      <c r="AG51" s="87" t="s">
        <v>53</v>
      </c>
      <c r="AH51" s="87"/>
      <c r="AI51" s="87"/>
      <c r="AJ51" s="87"/>
      <c r="AK51" s="87"/>
      <c r="AL51" s="87"/>
      <c r="AM51" s="87"/>
      <c r="AN51" s="87"/>
      <c r="AO51" s="88">
        <v>75</v>
      </c>
      <c r="AP51" s="88"/>
      <c r="AQ51" s="88"/>
      <c r="AR51" s="88"/>
      <c r="AS51" s="88"/>
      <c r="AT51" s="88"/>
      <c r="AU51" s="88"/>
      <c r="AV51" s="88"/>
      <c r="AW51" s="88"/>
      <c r="AX51" s="88"/>
      <c r="AY51" s="89">
        <v>75</v>
      </c>
      <c r="AZ51" s="89"/>
      <c r="BA51" s="89"/>
      <c r="BB51" s="89"/>
      <c r="BC51" s="89"/>
      <c r="BD51" s="89"/>
      <c r="BE51" s="89"/>
      <c r="BF51" s="89"/>
      <c r="BG51" s="89"/>
      <c r="BH51" s="89"/>
      <c r="BI51" s="90">
        <v>0</v>
      </c>
      <c r="BJ51" s="90"/>
      <c r="BK51" s="90"/>
      <c r="BL51" s="90"/>
      <c r="BM51" s="90"/>
      <c r="BN51" s="90"/>
      <c r="BO51" s="90"/>
      <c r="BP51" s="90"/>
      <c r="BQ51" s="90"/>
      <c r="BR51" s="77"/>
      <c r="BS51" s="78"/>
      <c r="BT51" s="78"/>
      <c r="BU51" s="79"/>
    </row>
    <row r="52" spans="1:73" ht="21.75" customHeight="1">
      <c r="A52" s="85">
        <v>9</v>
      </c>
      <c r="B52" s="85"/>
      <c r="C52" s="86">
        <v>1513104</v>
      </c>
      <c r="D52" s="86"/>
      <c r="E52" s="86"/>
      <c r="F52" s="86"/>
      <c r="G52" s="86"/>
      <c r="H52" s="87" t="s">
        <v>54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 t="s">
        <v>44</v>
      </c>
      <c r="AE52" s="87"/>
      <c r="AF52" s="87"/>
      <c r="AG52" s="87" t="s">
        <v>47</v>
      </c>
      <c r="AH52" s="87"/>
      <c r="AI52" s="87"/>
      <c r="AJ52" s="87"/>
      <c r="AK52" s="87"/>
      <c r="AL52" s="87"/>
      <c r="AM52" s="87"/>
      <c r="AN52" s="87"/>
      <c r="AO52" s="91">
        <v>3.5</v>
      </c>
      <c r="AP52" s="91"/>
      <c r="AQ52" s="91"/>
      <c r="AR52" s="91"/>
      <c r="AS52" s="91"/>
      <c r="AT52" s="91"/>
      <c r="AU52" s="91"/>
      <c r="AV52" s="91"/>
      <c r="AW52" s="91"/>
      <c r="AX52" s="91"/>
      <c r="AY52" s="89">
        <v>3.5</v>
      </c>
      <c r="AZ52" s="89"/>
      <c r="BA52" s="89"/>
      <c r="BB52" s="89"/>
      <c r="BC52" s="89"/>
      <c r="BD52" s="89"/>
      <c r="BE52" s="89"/>
      <c r="BF52" s="89"/>
      <c r="BG52" s="89"/>
      <c r="BH52" s="89"/>
      <c r="BI52" s="90">
        <v>0</v>
      </c>
      <c r="BJ52" s="90"/>
      <c r="BK52" s="90"/>
      <c r="BL52" s="90"/>
      <c r="BM52" s="90"/>
      <c r="BN52" s="90"/>
      <c r="BO52" s="90"/>
      <c r="BP52" s="90"/>
      <c r="BQ52" s="90"/>
      <c r="BR52" s="77"/>
      <c r="BS52" s="78"/>
      <c r="BT52" s="78"/>
      <c r="BU52" s="79"/>
    </row>
    <row r="53" spans="1:73" ht="21.75" customHeight="1">
      <c r="A53" s="85">
        <v>10</v>
      </c>
      <c r="B53" s="85"/>
      <c r="C53" s="86">
        <v>1513104</v>
      </c>
      <c r="D53" s="86"/>
      <c r="E53" s="86"/>
      <c r="F53" s="86"/>
      <c r="G53" s="86"/>
      <c r="H53" s="87" t="s">
        <v>55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 t="s">
        <v>44</v>
      </c>
      <c r="AE53" s="87"/>
      <c r="AF53" s="87"/>
      <c r="AG53" s="87" t="s">
        <v>47</v>
      </c>
      <c r="AH53" s="87"/>
      <c r="AI53" s="87"/>
      <c r="AJ53" s="87"/>
      <c r="AK53" s="87"/>
      <c r="AL53" s="87"/>
      <c r="AM53" s="87"/>
      <c r="AN53" s="87"/>
      <c r="AO53" s="88">
        <v>2</v>
      </c>
      <c r="AP53" s="88"/>
      <c r="AQ53" s="88"/>
      <c r="AR53" s="88"/>
      <c r="AS53" s="88"/>
      <c r="AT53" s="88"/>
      <c r="AU53" s="88"/>
      <c r="AV53" s="88"/>
      <c r="AW53" s="88"/>
      <c r="AX53" s="88"/>
      <c r="AY53" s="89">
        <v>2</v>
      </c>
      <c r="AZ53" s="89"/>
      <c r="BA53" s="89"/>
      <c r="BB53" s="89"/>
      <c r="BC53" s="89"/>
      <c r="BD53" s="89"/>
      <c r="BE53" s="89"/>
      <c r="BF53" s="89"/>
      <c r="BG53" s="89"/>
      <c r="BH53" s="89"/>
      <c r="BI53" s="90">
        <v>0</v>
      </c>
      <c r="BJ53" s="90"/>
      <c r="BK53" s="90"/>
      <c r="BL53" s="90"/>
      <c r="BM53" s="90"/>
      <c r="BN53" s="90"/>
      <c r="BO53" s="90"/>
      <c r="BP53" s="90"/>
      <c r="BQ53" s="90"/>
      <c r="BR53" s="77"/>
      <c r="BS53" s="78"/>
      <c r="BT53" s="78"/>
      <c r="BU53" s="79"/>
    </row>
    <row r="54" spans="1:73" ht="21.75" customHeight="1">
      <c r="A54" s="85">
        <v>11</v>
      </c>
      <c r="B54" s="85"/>
      <c r="C54" s="86">
        <v>1513104</v>
      </c>
      <c r="D54" s="86"/>
      <c r="E54" s="86"/>
      <c r="F54" s="86"/>
      <c r="G54" s="86"/>
      <c r="H54" s="87" t="s">
        <v>56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 t="s">
        <v>44</v>
      </c>
      <c r="AE54" s="87"/>
      <c r="AF54" s="87"/>
      <c r="AG54" s="87" t="s">
        <v>47</v>
      </c>
      <c r="AH54" s="87"/>
      <c r="AI54" s="87"/>
      <c r="AJ54" s="87"/>
      <c r="AK54" s="87"/>
      <c r="AL54" s="87"/>
      <c r="AM54" s="87"/>
      <c r="AN54" s="87"/>
      <c r="AO54" s="91">
        <v>30.5</v>
      </c>
      <c r="AP54" s="91"/>
      <c r="AQ54" s="91"/>
      <c r="AR54" s="91"/>
      <c r="AS54" s="91"/>
      <c r="AT54" s="91"/>
      <c r="AU54" s="91"/>
      <c r="AV54" s="91"/>
      <c r="AW54" s="91"/>
      <c r="AX54" s="91"/>
      <c r="AY54" s="89">
        <v>30.5</v>
      </c>
      <c r="AZ54" s="89"/>
      <c r="BA54" s="89"/>
      <c r="BB54" s="89"/>
      <c r="BC54" s="89"/>
      <c r="BD54" s="89"/>
      <c r="BE54" s="89"/>
      <c r="BF54" s="89"/>
      <c r="BG54" s="89"/>
      <c r="BH54" s="89"/>
      <c r="BI54" s="90">
        <v>0</v>
      </c>
      <c r="BJ54" s="90"/>
      <c r="BK54" s="90"/>
      <c r="BL54" s="90"/>
      <c r="BM54" s="90"/>
      <c r="BN54" s="90"/>
      <c r="BO54" s="90"/>
      <c r="BP54" s="90"/>
      <c r="BQ54" s="90"/>
      <c r="BR54" s="77"/>
      <c r="BS54" s="78"/>
      <c r="BT54" s="78"/>
      <c r="BU54" s="79"/>
    </row>
    <row r="55" spans="1:73" ht="24" customHeight="1">
      <c r="A55" s="92">
        <v>12</v>
      </c>
      <c r="B55" s="92"/>
      <c r="C55" s="86">
        <f>C54</f>
        <v>1513104</v>
      </c>
      <c r="D55" s="86"/>
      <c r="E55" s="86"/>
      <c r="F55" s="86"/>
      <c r="G55" s="86"/>
      <c r="H55" s="87" t="s">
        <v>57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 t="s">
        <v>44</v>
      </c>
      <c r="AE55" s="87"/>
      <c r="AF55" s="87"/>
      <c r="AG55" s="87" t="s">
        <v>47</v>
      </c>
      <c r="AH55" s="87"/>
      <c r="AI55" s="87"/>
      <c r="AJ55" s="87"/>
      <c r="AK55" s="87"/>
      <c r="AL55" s="87"/>
      <c r="AM55" s="87"/>
      <c r="AN55" s="87"/>
      <c r="AO55" s="91">
        <v>101</v>
      </c>
      <c r="AP55" s="91"/>
      <c r="AQ55" s="91"/>
      <c r="AR55" s="91"/>
      <c r="AS55" s="91"/>
      <c r="AT55" s="91"/>
      <c r="AU55" s="91"/>
      <c r="AV55" s="91"/>
      <c r="AW55" s="91"/>
      <c r="AX55" s="91"/>
      <c r="AY55" s="89">
        <v>101</v>
      </c>
      <c r="AZ55" s="89"/>
      <c r="BA55" s="89"/>
      <c r="BB55" s="89"/>
      <c r="BC55" s="89"/>
      <c r="BD55" s="89"/>
      <c r="BE55" s="89"/>
      <c r="BF55" s="89"/>
      <c r="BG55" s="89"/>
      <c r="BH55" s="89"/>
      <c r="BI55" s="90">
        <v>0</v>
      </c>
      <c r="BJ55" s="90"/>
      <c r="BK55" s="90"/>
      <c r="BL55" s="90"/>
      <c r="BM55" s="90"/>
      <c r="BN55" s="90"/>
      <c r="BO55" s="90"/>
      <c r="BP55" s="90"/>
      <c r="BQ55" s="90"/>
      <c r="BR55" s="77"/>
      <c r="BS55" s="78"/>
      <c r="BT55" s="78"/>
      <c r="BU55" s="79"/>
    </row>
    <row r="56" spans="1:73" ht="27.75" customHeight="1">
      <c r="A56" s="84" t="s">
        <v>58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77"/>
      <c r="BS56" s="78"/>
      <c r="BT56" s="78"/>
      <c r="BU56" s="79"/>
    </row>
    <row r="57" spans="1:73" ht="65.25" customHeight="1">
      <c r="A57" s="92">
        <v>1</v>
      </c>
      <c r="B57" s="92"/>
      <c r="C57" s="86">
        <v>1513104</v>
      </c>
      <c r="D57" s="86"/>
      <c r="E57" s="86"/>
      <c r="F57" s="86"/>
      <c r="G57" s="86"/>
      <c r="H57" s="87" t="s">
        <v>59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 t="s">
        <v>60</v>
      </c>
      <c r="AE57" s="87"/>
      <c r="AF57" s="87"/>
      <c r="AG57" s="87" t="s">
        <v>61</v>
      </c>
      <c r="AH57" s="87"/>
      <c r="AI57" s="87"/>
      <c r="AJ57" s="87"/>
      <c r="AK57" s="87"/>
      <c r="AL57" s="87"/>
      <c r="AM57" s="87"/>
      <c r="AN57" s="87"/>
      <c r="AO57" s="90">
        <v>4347</v>
      </c>
      <c r="AP57" s="90"/>
      <c r="AQ57" s="90"/>
      <c r="AR57" s="90"/>
      <c r="AS57" s="90"/>
      <c r="AT57" s="90"/>
      <c r="AU57" s="90"/>
      <c r="AV57" s="90"/>
      <c r="AW57" s="90"/>
      <c r="AX57" s="90"/>
      <c r="AY57" s="93">
        <v>4365</v>
      </c>
      <c r="AZ57" s="93"/>
      <c r="BA57" s="93"/>
      <c r="BB57" s="93"/>
      <c r="BC57" s="93"/>
      <c r="BD57" s="93"/>
      <c r="BE57" s="93"/>
      <c r="BF57" s="93"/>
      <c r="BG57" s="93"/>
      <c r="BH57" s="93"/>
      <c r="BI57" s="90">
        <f>AY57-AO57</f>
        <v>18</v>
      </c>
      <c r="BJ57" s="90"/>
      <c r="BK57" s="90"/>
      <c r="BL57" s="90"/>
      <c r="BM57" s="90"/>
      <c r="BN57" s="90"/>
      <c r="BO57" s="90"/>
      <c r="BP57" s="90"/>
      <c r="BQ57" s="90"/>
      <c r="BR57" s="94" t="s">
        <v>62</v>
      </c>
      <c r="BS57" s="78"/>
      <c r="BT57" s="78"/>
      <c r="BU57" s="79"/>
    </row>
    <row r="58" spans="1:73" ht="27.75" customHeight="1">
      <c r="A58" s="92">
        <v>2</v>
      </c>
      <c r="B58" s="92"/>
      <c r="C58" s="86">
        <v>1513104</v>
      </c>
      <c r="D58" s="86"/>
      <c r="E58" s="86"/>
      <c r="F58" s="86"/>
      <c r="G58" s="86"/>
      <c r="H58" s="87" t="s">
        <v>63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 t="s">
        <v>60</v>
      </c>
      <c r="AE58" s="87"/>
      <c r="AF58" s="87"/>
      <c r="AG58" s="87" t="s">
        <v>61</v>
      </c>
      <c r="AH58" s="87"/>
      <c r="AI58" s="87"/>
      <c r="AJ58" s="87"/>
      <c r="AK58" s="87"/>
      <c r="AL58" s="87"/>
      <c r="AM58" s="87"/>
      <c r="AN58" s="87"/>
      <c r="AO58" s="90">
        <v>265</v>
      </c>
      <c r="AP58" s="90"/>
      <c r="AQ58" s="90"/>
      <c r="AR58" s="90"/>
      <c r="AS58" s="90"/>
      <c r="AT58" s="90"/>
      <c r="AU58" s="90"/>
      <c r="AV58" s="90"/>
      <c r="AW58" s="90"/>
      <c r="AX58" s="90"/>
      <c r="AY58" s="93">
        <v>40</v>
      </c>
      <c r="AZ58" s="93"/>
      <c r="BA58" s="93"/>
      <c r="BB58" s="93"/>
      <c r="BC58" s="93"/>
      <c r="BD58" s="93"/>
      <c r="BE58" s="93"/>
      <c r="BF58" s="93"/>
      <c r="BG58" s="93"/>
      <c r="BH58" s="93"/>
      <c r="BI58" s="90">
        <v>-225</v>
      </c>
      <c r="BJ58" s="90"/>
      <c r="BK58" s="90"/>
      <c r="BL58" s="90"/>
      <c r="BM58" s="90"/>
      <c r="BN58" s="90"/>
      <c r="BO58" s="90"/>
      <c r="BP58" s="90"/>
      <c r="BQ58" s="90"/>
      <c r="BR58" s="94" t="s">
        <v>64</v>
      </c>
      <c r="BS58" s="95"/>
      <c r="BT58" s="95"/>
      <c r="BU58" s="96"/>
    </row>
    <row r="59" spans="1:73" ht="52.5" customHeight="1">
      <c r="A59" s="92">
        <v>3</v>
      </c>
      <c r="B59" s="92"/>
      <c r="C59" s="86">
        <v>1513104</v>
      </c>
      <c r="D59" s="86"/>
      <c r="E59" s="86"/>
      <c r="F59" s="86"/>
      <c r="G59" s="86"/>
      <c r="H59" s="87" t="s">
        <v>65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 t="s">
        <v>60</v>
      </c>
      <c r="AE59" s="87"/>
      <c r="AF59" s="87"/>
      <c r="AG59" s="87" t="s">
        <v>61</v>
      </c>
      <c r="AH59" s="87"/>
      <c r="AI59" s="87"/>
      <c r="AJ59" s="87"/>
      <c r="AK59" s="87"/>
      <c r="AL59" s="87"/>
      <c r="AM59" s="87"/>
      <c r="AN59" s="87"/>
      <c r="AO59" s="90">
        <v>4332</v>
      </c>
      <c r="AP59" s="90"/>
      <c r="AQ59" s="90"/>
      <c r="AR59" s="90"/>
      <c r="AS59" s="90"/>
      <c r="AT59" s="90"/>
      <c r="AU59" s="90"/>
      <c r="AV59" s="90"/>
      <c r="AW59" s="90"/>
      <c r="AX59" s="90"/>
      <c r="AY59" s="93">
        <v>4352</v>
      </c>
      <c r="AZ59" s="93"/>
      <c r="BA59" s="93"/>
      <c r="BB59" s="93"/>
      <c r="BC59" s="93"/>
      <c r="BD59" s="93"/>
      <c r="BE59" s="93"/>
      <c r="BF59" s="93"/>
      <c r="BG59" s="93"/>
      <c r="BH59" s="93"/>
      <c r="BI59" s="90">
        <v>20</v>
      </c>
      <c r="BJ59" s="90"/>
      <c r="BK59" s="90"/>
      <c r="BL59" s="90"/>
      <c r="BM59" s="90"/>
      <c r="BN59" s="90"/>
      <c r="BO59" s="90"/>
      <c r="BP59" s="90"/>
      <c r="BQ59" s="90"/>
      <c r="BR59" s="94" t="s">
        <v>66</v>
      </c>
      <c r="BS59" s="78"/>
      <c r="BT59" s="78"/>
      <c r="BU59" s="79"/>
    </row>
    <row r="60" spans="1:73" ht="39" customHeight="1">
      <c r="A60" s="92">
        <v>4</v>
      </c>
      <c r="B60" s="92"/>
      <c r="C60" s="86">
        <v>1513104</v>
      </c>
      <c r="D60" s="86"/>
      <c r="E60" s="86"/>
      <c r="F60" s="86"/>
      <c r="G60" s="86"/>
      <c r="H60" s="87" t="s">
        <v>67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 t="s">
        <v>60</v>
      </c>
      <c r="AE60" s="87"/>
      <c r="AF60" s="87"/>
      <c r="AG60" s="87" t="s">
        <v>61</v>
      </c>
      <c r="AH60" s="87"/>
      <c r="AI60" s="87"/>
      <c r="AJ60" s="87"/>
      <c r="AK60" s="87"/>
      <c r="AL60" s="87"/>
      <c r="AM60" s="87"/>
      <c r="AN60" s="87"/>
      <c r="AO60" s="90">
        <v>1177</v>
      </c>
      <c r="AP60" s="90"/>
      <c r="AQ60" s="90"/>
      <c r="AR60" s="90"/>
      <c r="AS60" s="90"/>
      <c r="AT60" s="90"/>
      <c r="AU60" s="90"/>
      <c r="AV60" s="90"/>
      <c r="AW60" s="90"/>
      <c r="AX60" s="90"/>
      <c r="AY60" s="93">
        <v>1015</v>
      </c>
      <c r="AZ60" s="93"/>
      <c r="BA60" s="93"/>
      <c r="BB60" s="93"/>
      <c r="BC60" s="93"/>
      <c r="BD60" s="93"/>
      <c r="BE60" s="93"/>
      <c r="BF60" s="93"/>
      <c r="BG60" s="93"/>
      <c r="BH60" s="93"/>
      <c r="BI60" s="90">
        <v>-162</v>
      </c>
      <c r="BJ60" s="90"/>
      <c r="BK60" s="90"/>
      <c r="BL60" s="90"/>
      <c r="BM60" s="90"/>
      <c r="BN60" s="90"/>
      <c r="BO60" s="90"/>
      <c r="BP60" s="90"/>
      <c r="BQ60" s="90"/>
      <c r="BR60" s="94" t="s">
        <v>68</v>
      </c>
      <c r="BS60" s="78"/>
      <c r="BT60" s="78"/>
      <c r="BU60" s="79"/>
    </row>
    <row r="61" spans="1:73" ht="45.75" customHeight="1">
      <c r="A61" s="92">
        <v>5</v>
      </c>
      <c r="B61" s="92"/>
      <c r="C61" s="86">
        <v>1513104</v>
      </c>
      <c r="D61" s="86"/>
      <c r="E61" s="86"/>
      <c r="F61" s="86"/>
      <c r="G61" s="86"/>
      <c r="H61" s="87" t="s">
        <v>69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 t="s">
        <v>60</v>
      </c>
      <c r="AE61" s="87"/>
      <c r="AF61" s="87"/>
      <c r="AG61" s="87" t="s">
        <v>61</v>
      </c>
      <c r="AH61" s="87"/>
      <c r="AI61" s="87"/>
      <c r="AJ61" s="87"/>
      <c r="AK61" s="87"/>
      <c r="AL61" s="87"/>
      <c r="AM61" s="87"/>
      <c r="AN61" s="87"/>
      <c r="AO61" s="90">
        <v>3155</v>
      </c>
      <c r="AP61" s="90"/>
      <c r="AQ61" s="90"/>
      <c r="AR61" s="90"/>
      <c r="AS61" s="90"/>
      <c r="AT61" s="90"/>
      <c r="AU61" s="90"/>
      <c r="AV61" s="90"/>
      <c r="AW61" s="90"/>
      <c r="AX61" s="90"/>
      <c r="AY61" s="93">
        <v>3337</v>
      </c>
      <c r="AZ61" s="93"/>
      <c r="BA61" s="93"/>
      <c r="BB61" s="93"/>
      <c r="BC61" s="93"/>
      <c r="BD61" s="93"/>
      <c r="BE61" s="93"/>
      <c r="BF61" s="93"/>
      <c r="BG61" s="93"/>
      <c r="BH61" s="93"/>
      <c r="BI61" s="90">
        <v>182</v>
      </c>
      <c r="BJ61" s="90"/>
      <c r="BK61" s="90"/>
      <c r="BL61" s="90"/>
      <c r="BM61" s="90"/>
      <c r="BN61" s="90"/>
      <c r="BO61" s="90"/>
      <c r="BP61" s="90"/>
      <c r="BQ61" s="90"/>
      <c r="BR61" s="94" t="s">
        <v>70</v>
      </c>
      <c r="BS61" s="78"/>
      <c r="BT61" s="78"/>
      <c r="BU61" s="79"/>
    </row>
    <row r="62" spans="1:73" ht="55.5" customHeight="1">
      <c r="A62" s="92">
        <v>6</v>
      </c>
      <c r="B62" s="92"/>
      <c r="C62" s="86">
        <v>1513104</v>
      </c>
      <c r="D62" s="86"/>
      <c r="E62" s="86"/>
      <c r="F62" s="86"/>
      <c r="G62" s="86"/>
      <c r="H62" s="87" t="s">
        <v>71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 t="s">
        <v>60</v>
      </c>
      <c r="AE62" s="87"/>
      <c r="AF62" s="87"/>
      <c r="AG62" s="87" t="s">
        <v>72</v>
      </c>
      <c r="AH62" s="87"/>
      <c r="AI62" s="87"/>
      <c r="AJ62" s="87"/>
      <c r="AK62" s="87"/>
      <c r="AL62" s="87"/>
      <c r="AM62" s="87"/>
      <c r="AN62" s="87"/>
      <c r="AO62" s="90">
        <v>4332</v>
      </c>
      <c r="AP62" s="90"/>
      <c r="AQ62" s="90"/>
      <c r="AR62" s="90"/>
      <c r="AS62" s="90"/>
      <c r="AT62" s="90"/>
      <c r="AU62" s="90"/>
      <c r="AV62" s="90"/>
      <c r="AW62" s="90"/>
      <c r="AX62" s="90"/>
      <c r="AY62" s="93">
        <v>4352</v>
      </c>
      <c r="AZ62" s="93"/>
      <c r="BA62" s="93"/>
      <c r="BB62" s="93"/>
      <c r="BC62" s="93"/>
      <c r="BD62" s="93"/>
      <c r="BE62" s="93"/>
      <c r="BF62" s="93"/>
      <c r="BG62" s="93"/>
      <c r="BH62" s="93"/>
      <c r="BI62" s="90">
        <v>20</v>
      </c>
      <c r="BJ62" s="90"/>
      <c r="BK62" s="90"/>
      <c r="BL62" s="90"/>
      <c r="BM62" s="90"/>
      <c r="BN62" s="90"/>
      <c r="BO62" s="90"/>
      <c r="BP62" s="90"/>
      <c r="BQ62" s="90"/>
      <c r="BR62" s="94" t="str">
        <f>BR59</f>
        <v>збільшення забезпечених соцобслуговуванням ,  повязане зі збільшення осіб , що потребують послуг, збільшенням переліку надання послуг яких потребують дані категорії осіб</v>
      </c>
      <c r="BS62" s="78"/>
      <c r="BT62" s="78"/>
      <c r="BU62" s="79"/>
    </row>
    <row r="63" spans="1:73" ht="47.25" customHeight="1">
      <c r="A63" s="92">
        <v>7</v>
      </c>
      <c r="B63" s="92"/>
      <c r="C63" s="86">
        <v>1513104</v>
      </c>
      <c r="D63" s="86"/>
      <c r="E63" s="86"/>
      <c r="F63" s="86"/>
      <c r="G63" s="86"/>
      <c r="H63" s="87" t="s">
        <v>73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 t="s">
        <v>74</v>
      </c>
      <c r="AE63" s="87"/>
      <c r="AF63" s="87"/>
      <c r="AG63" s="87" t="s">
        <v>72</v>
      </c>
      <c r="AH63" s="87"/>
      <c r="AI63" s="87"/>
      <c r="AJ63" s="87"/>
      <c r="AK63" s="87"/>
      <c r="AL63" s="87"/>
      <c r="AM63" s="87"/>
      <c r="AN63" s="87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77"/>
      <c r="BS63" s="78"/>
      <c r="BT63" s="78"/>
      <c r="BU63" s="79"/>
    </row>
    <row r="64" spans="1:73" ht="22.5" customHeight="1">
      <c r="A64" s="97" t="s">
        <v>75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77"/>
      <c r="BS64" s="78"/>
      <c r="BT64" s="78"/>
      <c r="BU64" s="79"/>
    </row>
    <row r="65" spans="1:73" ht="31.5" customHeight="1">
      <c r="A65" s="92">
        <v>1</v>
      </c>
      <c r="B65" s="92"/>
      <c r="C65" s="86">
        <v>1513104</v>
      </c>
      <c r="D65" s="86"/>
      <c r="E65" s="86"/>
      <c r="F65" s="86"/>
      <c r="G65" s="86"/>
      <c r="H65" s="87" t="s">
        <v>76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 t="s">
        <v>60</v>
      </c>
      <c r="AE65" s="87"/>
      <c r="AF65" s="87"/>
      <c r="AG65" s="87" t="s">
        <v>77</v>
      </c>
      <c r="AH65" s="87"/>
      <c r="AI65" s="87"/>
      <c r="AJ65" s="87"/>
      <c r="AK65" s="87"/>
      <c r="AL65" s="87"/>
      <c r="AM65" s="87"/>
      <c r="AN65" s="87"/>
      <c r="AO65" s="90">
        <v>51</v>
      </c>
      <c r="AP65" s="90"/>
      <c r="AQ65" s="90"/>
      <c r="AR65" s="90"/>
      <c r="AS65" s="90"/>
      <c r="AT65" s="90"/>
      <c r="AU65" s="90"/>
      <c r="AV65" s="90"/>
      <c r="AW65" s="90"/>
      <c r="AX65" s="90"/>
      <c r="AY65" s="93">
        <v>51</v>
      </c>
      <c r="AZ65" s="93"/>
      <c r="BA65" s="93"/>
      <c r="BB65" s="93"/>
      <c r="BC65" s="93"/>
      <c r="BD65" s="93"/>
      <c r="BE65" s="93"/>
      <c r="BF65" s="93"/>
      <c r="BG65" s="93"/>
      <c r="BH65" s="93"/>
      <c r="BI65" s="98"/>
      <c r="BJ65" s="98"/>
      <c r="BK65" s="98"/>
      <c r="BL65" s="98"/>
      <c r="BM65" s="98"/>
      <c r="BN65" s="98"/>
      <c r="BO65" s="98"/>
      <c r="BP65" s="98"/>
      <c r="BQ65" s="98"/>
      <c r="BR65" s="77"/>
      <c r="BS65" s="78"/>
      <c r="BT65" s="78"/>
      <c r="BU65" s="79"/>
    </row>
    <row r="66" spans="1:73" ht="38.25" customHeight="1">
      <c r="A66" s="92">
        <v>2</v>
      </c>
      <c r="B66" s="92"/>
      <c r="C66" s="86">
        <v>1513104</v>
      </c>
      <c r="D66" s="86"/>
      <c r="E66" s="86"/>
      <c r="F66" s="86"/>
      <c r="G66" s="86"/>
      <c r="H66" s="87" t="s">
        <v>78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 t="s">
        <v>60</v>
      </c>
      <c r="AE66" s="87"/>
      <c r="AF66" s="87"/>
      <c r="AG66" s="87" t="s">
        <v>77</v>
      </c>
      <c r="AH66" s="87"/>
      <c r="AI66" s="87"/>
      <c r="AJ66" s="87"/>
      <c r="AK66" s="87"/>
      <c r="AL66" s="87"/>
      <c r="AM66" s="87"/>
      <c r="AN66" s="87"/>
      <c r="AO66" s="90">
        <v>16</v>
      </c>
      <c r="AP66" s="90"/>
      <c r="AQ66" s="90"/>
      <c r="AR66" s="90"/>
      <c r="AS66" s="90"/>
      <c r="AT66" s="90"/>
      <c r="AU66" s="90"/>
      <c r="AV66" s="90"/>
      <c r="AW66" s="90"/>
      <c r="AX66" s="90"/>
      <c r="AY66" s="93">
        <v>14</v>
      </c>
      <c r="AZ66" s="93"/>
      <c r="BA66" s="93"/>
      <c r="BB66" s="93"/>
      <c r="BC66" s="93"/>
      <c r="BD66" s="93"/>
      <c r="BE66" s="93"/>
      <c r="BF66" s="93"/>
      <c r="BG66" s="93"/>
      <c r="BH66" s="93"/>
      <c r="BI66" s="90">
        <v>-2</v>
      </c>
      <c r="BJ66" s="90"/>
      <c r="BK66" s="90"/>
      <c r="BL66" s="90"/>
      <c r="BM66" s="90"/>
      <c r="BN66" s="90"/>
      <c r="BO66" s="90"/>
      <c r="BP66" s="90"/>
      <c r="BQ66" s="90"/>
      <c r="BR66" s="94" t="s">
        <v>79</v>
      </c>
      <c r="BS66" s="78"/>
      <c r="BT66" s="78"/>
      <c r="BU66" s="79"/>
    </row>
    <row r="67" spans="1:73" ht="35.25" customHeight="1">
      <c r="A67" s="92">
        <v>3</v>
      </c>
      <c r="B67" s="92"/>
      <c r="C67" s="86">
        <v>1513104</v>
      </c>
      <c r="D67" s="86"/>
      <c r="E67" s="86"/>
      <c r="F67" s="86"/>
      <c r="G67" s="86"/>
      <c r="H67" s="87" t="s">
        <v>80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 t="s">
        <v>81</v>
      </c>
      <c r="AE67" s="87"/>
      <c r="AF67" s="87"/>
      <c r="AG67" s="87" t="s">
        <v>77</v>
      </c>
      <c r="AH67" s="87"/>
      <c r="AI67" s="87"/>
      <c r="AJ67" s="87"/>
      <c r="AK67" s="87"/>
      <c r="AL67" s="87"/>
      <c r="AM67" s="87"/>
      <c r="AN67" s="87"/>
      <c r="AO67" s="99">
        <v>1831.3</v>
      </c>
      <c r="AP67" s="99"/>
      <c r="AQ67" s="99"/>
      <c r="AR67" s="99"/>
      <c r="AS67" s="99"/>
      <c r="AT67" s="99"/>
      <c r="AU67" s="99"/>
      <c r="AV67" s="99"/>
      <c r="AW67" s="99"/>
      <c r="AX67" s="99"/>
      <c r="AY67" s="99">
        <v>1969</v>
      </c>
      <c r="AZ67" s="99"/>
      <c r="BA67" s="99"/>
      <c r="BB67" s="99"/>
      <c r="BC67" s="99"/>
      <c r="BD67" s="99"/>
      <c r="BE67" s="99"/>
      <c r="BF67" s="99"/>
      <c r="BG67" s="99"/>
      <c r="BH67" s="99"/>
      <c r="BI67" s="98">
        <v>138</v>
      </c>
      <c r="BJ67" s="98"/>
      <c r="BK67" s="98"/>
      <c r="BL67" s="98"/>
      <c r="BM67" s="98"/>
      <c r="BN67" s="98"/>
      <c r="BO67" s="98"/>
      <c r="BP67" s="98"/>
      <c r="BQ67" s="98"/>
      <c r="BR67" s="94" t="s">
        <v>82</v>
      </c>
      <c r="BS67" s="78"/>
      <c r="BT67" s="78"/>
      <c r="BU67" s="79"/>
    </row>
    <row r="68" spans="1:73" ht="48" customHeight="1">
      <c r="A68" s="92">
        <v>4</v>
      </c>
      <c r="B68" s="92"/>
      <c r="C68" s="86">
        <v>1513104</v>
      </c>
      <c r="D68" s="86"/>
      <c r="E68" s="86"/>
      <c r="F68" s="86"/>
      <c r="G68" s="86"/>
      <c r="H68" s="87" t="s">
        <v>83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 t="s">
        <v>81</v>
      </c>
      <c r="AE68" s="87"/>
      <c r="AF68" s="87"/>
      <c r="AG68" s="87" t="s">
        <v>72</v>
      </c>
      <c r="AH68" s="87"/>
      <c r="AI68" s="87"/>
      <c r="AJ68" s="87"/>
      <c r="AK68" s="87"/>
      <c r="AL68" s="87"/>
      <c r="AM68" s="87"/>
      <c r="AN68" s="87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77"/>
      <c r="BS68" s="78"/>
      <c r="BT68" s="78"/>
      <c r="BU68" s="79"/>
    </row>
    <row r="69" spans="1:73" ht="36.75" customHeight="1">
      <c r="A69" s="92">
        <v>5</v>
      </c>
      <c r="B69" s="92"/>
      <c r="C69" s="86">
        <v>1513104</v>
      </c>
      <c r="D69" s="86"/>
      <c r="E69" s="86"/>
      <c r="F69" s="86"/>
      <c r="G69" s="86"/>
      <c r="H69" s="87" t="s">
        <v>84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 t="s">
        <v>85</v>
      </c>
      <c r="AE69" s="87"/>
      <c r="AF69" s="87"/>
      <c r="AG69" s="87" t="s">
        <v>77</v>
      </c>
      <c r="AH69" s="87"/>
      <c r="AI69" s="87"/>
      <c r="AJ69" s="87"/>
      <c r="AK69" s="87"/>
      <c r="AL69" s="87"/>
      <c r="AM69" s="87"/>
      <c r="AN69" s="87"/>
      <c r="AO69" s="100">
        <v>100</v>
      </c>
      <c r="AP69" s="100"/>
      <c r="AQ69" s="100"/>
      <c r="AR69" s="100"/>
      <c r="AS69" s="100"/>
      <c r="AT69" s="100"/>
      <c r="AU69" s="100"/>
      <c r="AV69" s="100"/>
      <c r="AW69" s="100"/>
      <c r="AX69" s="100"/>
      <c r="AY69" s="100">
        <v>100</v>
      </c>
      <c r="AZ69" s="100"/>
      <c r="BA69" s="100"/>
      <c r="BB69" s="100"/>
      <c r="BC69" s="100"/>
      <c r="BD69" s="100"/>
      <c r="BE69" s="100"/>
      <c r="BF69" s="100"/>
      <c r="BG69" s="100"/>
      <c r="BH69" s="100"/>
      <c r="BI69" s="100">
        <v>-100</v>
      </c>
      <c r="BJ69" s="100"/>
      <c r="BK69" s="100"/>
      <c r="BL69" s="100"/>
      <c r="BM69" s="100"/>
      <c r="BN69" s="100"/>
      <c r="BO69" s="100"/>
      <c r="BP69" s="100"/>
      <c r="BQ69" s="100"/>
      <c r="BR69" s="77"/>
      <c r="BS69" s="78"/>
      <c r="BT69" s="78"/>
      <c r="BU69" s="79"/>
    </row>
    <row r="70" spans="1:73" ht="11.25" customHeight="1">
      <c r="A70" s="5"/>
      <c r="B70" s="19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101"/>
      <c r="BS70"/>
      <c r="BT70"/>
      <c r="BU70"/>
    </row>
    <row r="71" spans="1:73" ht="11.25" customHeight="1">
      <c r="A71" s="5"/>
      <c r="B71" s="19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10"/>
      <c r="BS71"/>
      <c r="BT71"/>
      <c r="BU71"/>
    </row>
    <row r="72" spans="1:73" ht="17.25" customHeight="1">
      <c r="A72" s="6" t="s">
        <v>86</v>
      </c>
      <c r="B72" s="19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02" t="s">
        <v>87</v>
      </c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6" t="s">
        <v>15</v>
      </c>
      <c r="BN72" s="5"/>
      <c r="BO72" s="5"/>
      <c r="BP72" s="5"/>
      <c r="BQ72" s="5"/>
      <c r="BR72" s="10"/>
      <c r="BS72"/>
      <c r="BT72"/>
      <c r="BU72"/>
    </row>
    <row r="73" spans="1:73" ht="28.5" customHeight="1">
      <c r="A73" s="24" t="s">
        <v>88</v>
      </c>
      <c r="B73" s="24"/>
      <c r="C73" s="24" t="s">
        <v>89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103" t="s">
        <v>90</v>
      </c>
      <c r="S73" s="103"/>
      <c r="T73" s="103"/>
      <c r="U73" s="103"/>
      <c r="V73" s="24" t="s">
        <v>91</v>
      </c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 t="s">
        <v>92</v>
      </c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 t="s">
        <v>93</v>
      </c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 t="s">
        <v>94</v>
      </c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10"/>
      <c r="BS73"/>
      <c r="BT73"/>
      <c r="BU73"/>
    </row>
    <row r="74" spans="1:73" ht="31.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103"/>
      <c r="S74" s="103"/>
      <c r="T74" s="103"/>
      <c r="U74" s="103"/>
      <c r="V74" s="24" t="s">
        <v>19</v>
      </c>
      <c r="W74" s="24"/>
      <c r="X74" s="24"/>
      <c r="Y74" s="24"/>
      <c r="Z74" s="24" t="s">
        <v>20</v>
      </c>
      <c r="AA74" s="24"/>
      <c r="AB74" s="24"/>
      <c r="AC74" s="24"/>
      <c r="AD74" s="24" t="s">
        <v>33</v>
      </c>
      <c r="AE74" s="24"/>
      <c r="AF74" s="24"/>
      <c r="AG74" s="24"/>
      <c r="AH74" s="24" t="s">
        <v>19</v>
      </c>
      <c r="AI74" s="24"/>
      <c r="AJ74" s="24"/>
      <c r="AK74" s="24"/>
      <c r="AL74" s="24" t="s">
        <v>20</v>
      </c>
      <c r="AM74" s="24"/>
      <c r="AN74" s="24"/>
      <c r="AO74" s="24"/>
      <c r="AP74" s="24" t="s">
        <v>33</v>
      </c>
      <c r="AQ74" s="24"/>
      <c r="AR74" s="24"/>
      <c r="AS74" s="24"/>
      <c r="AT74" s="24" t="s">
        <v>19</v>
      </c>
      <c r="AU74" s="24"/>
      <c r="AV74" s="24"/>
      <c r="AW74" s="24"/>
      <c r="AX74" s="24" t="s">
        <v>20</v>
      </c>
      <c r="AY74" s="24"/>
      <c r="AZ74" s="24"/>
      <c r="BA74" s="24"/>
      <c r="BB74" s="24" t="s">
        <v>33</v>
      </c>
      <c r="BC74" s="24"/>
      <c r="BD74" s="24"/>
      <c r="BE74" s="24"/>
      <c r="BF74" s="24" t="s">
        <v>19</v>
      </c>
      <c r="BG74" s="24"/>
      <c r="BH74" s="24"/>
      <c r="BI74" s="24"/>
      <c r="BJ74" s="24" t="s">
        <v>20</v>
      </c>
      <c r="BK74" s="24"/>
      <c r="BL74" s="24"/>
      <c r="BM74" s="24"/>
      <c r="BN74" s="24" t="s">
        <v>33</v>
      </c>
      <c r="BO74" s="24"/>
      <c r="BP74" s="24"/>
      <c r="BQ74" s="24"/>
      <c r="BR74" s="10"/>
      <c r="BS74"/>
      <c r="BT74"/>
      <c r="BU74"/>
    </row>
    <row r="75" spans="1:73" ht="24.75" customHeight="1">
      <c r="A75" s="85">
        <v>1</v>
      </c>
      <c r="B75" s="85"/>
      <c r="C75" s="85">
        <v>2</v>
      </c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104">
        <v>3</v>
      </c>
      <c r="S75" s="104"/>
      <c r="T75" s="104"/>
      <c r="U75" s="104"/>
      <c r="V75" s="80">
        <v>4</v>
      </c>
      <c r="W75" s="80"/>
      <c r="X75" s="80"/>
      <c r="Y75" s="80"/>
      <c r="Z75" s="80">
        <v>5</v>
      </c>
      <c r="AA75" s="80"/>
      <c r="AB75" s="80"/>
      <c r="AC75" s="80"/>
      <c r="AD75" s="80">
        <v>6</v>
      </c>
      <c r="AE75" s="80"/>
      <c r="AF75" s="80"/>
      <c r="AG75" s="80"/>
      <c r="AH75" s="80">
        <v>7</v>
      </c>
      <c r="AI75" s="80"/>
      <c r="AJ75" s="80"/>
      <c r="AK75" s="80"/>
      <c r="AL75" s="80">
        <v>8</v>
      </c>
      <c r="AM75" s="80"/>
      <c r="AN75" s="80"/>
      <c r="AO75" s="80"/>
      <c r="AP75" s="80">
        <v>9</v>
      </c>
      <c r="AQ75" s="80"/>
      <c r="AR75" s="80"/>
      <c r="AS75" s="80"/>
      <c r="AT75" s="80">
        <v>10</v>
      </c>
      <c r="AU75" s="80"/>
      <c r="AV75" s="80"/>
      <c r="AW75" s="80"/>
      <c r="AX75" s="80">
        <v>11</v>
      </c>
      <c r="AY75" s="80"/>
      <c r="AZ75" s="80"/>
      <c r="BA75" s="80"/>
      <c r="BB75" s="80">
        <v>12</v>
      </c>
      <c r="BC75" s="80"/>
      <c r="BD75" s="80"/>
      <c r="BE75" s="80"/>
      <c r="BF75" s="80">
        <v>13</v>
      </c>
      <c r="BG75" s="80"/>
      <c r="BH75" s="80"/>
      <c r="BI75" s="80"/>
      <c r="BJ75" s="80">
        <v>14</v>
      </c>
      <c r="BK75" s="80"/>
      <c r="BL75" s="80"/>
      <c r="BM75" s="80"/>
      <c r="BN75" s="80">
        <v>15</v>
      </c>
      <c r="BO75" s="80"/>
      <c r="BP75" s="80"/>
      <c r="BQ75" s="80"/>
      <c r="BR75" s="10"/>
      <c r="BS75"/>
      <c r="BT75"/>
      <c r="BU75"/>
    </row>
    <row r="76" spans="1:70" s="108" customFormat="1" ht="18.75" customHeight="1">
      <c r="A76" s="105" t="s">
        <v>95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7"/>
      <c r="BO76" s="107"/>
      <c r="BP76" s="107"/>
      <c r="BQ76" s="107"/>
      <c r="BR76" s="13"/>
    </row>
    <row r="77" spans="1:70" ht="12.75">
      <c r="A77" s="6"/>
      <c r="B77" s="12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13"/>
    </row>
    <row r="78" spans="1:73" ht="48" customHeight="1">
      <c r="A78" s="109" t="s">
        <v>96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"/>
      <c r="BS78"/>
      <c r="BT78"/>
      <c r="BU78"/>
    </row>
    <row r="79" spans="1:73" ht="11.25" customHeight="1">
      <c r="A79" s="5"/>
      <c r="B79" s="10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10"/>
      <c r="BS79"/>
      <c r="BT79"/>
      <c r="BU79"/>
    </row>
    <row r="80" spans="1:73" ht="11.25" customHeight="1">
      <c r="A80" s="5"/>
      <c r="B80" s="10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10"/>
      <c r="BS80"/>
      <c r="BT80"/>
      <c r="BU80"/>
    </row>
    <row r="81" spans="1:73" ht="12" customHeight="1">
      <c r="A81" s="110" t="s">
        <v>97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5"/>
      <c r="Z81" s="5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5"/>
      <c r="AO81" s="5"/>
      <c r="AP81" s="5"/>
      <c r="AQ81" s="5"/>
      <c r="AR81" s="5"/>
      <c r="AS81" s="112" t="s">
        <v>98</v>
      </c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5"/>
      <c r="BO81" s="5"/>
      <c r="BP81" s="5"/>
      <c r="BQ81" s="5"/>
      <c r="BR81" s="10"/>
      <c r="BS81"/>
      <c r="BT81"/>
      <c r="BU81"/>
    </row>
    <row r="82" spans="1:73" ht="11.25" customHeight="1">
      <c r="A82" s="5"/>
      <c r="B82" s="10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113" t="s">
        <v>99</v>
      </c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5"/>
      <c r="AN82" s="5"/>
      <c r="AO82" s="5"/>
      <c r="AP82" s="5"/>
      <c r="AQ82" s="5"/>
      <c r="AR82" s="5"/>
      <c r="AS82" s="113" t="s">
        <v>100</v>
      </c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5"/>
      <c r="BO82" s="5"/>
      <c r="BP82" s="5"/>
      <c r="BQ82" s="5"/>
      <c r="BR82" s="10"/>
      <c r="BS82"/>
      <c r="BT82"/>
      <c r="BU82"/>
    </row>
    <row r="83" spans="1:73" ht="11.25" customHeight="1">
      <c r="A83" s="5"/>
      <c r="B83" s="10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10"/>
      <c r="BS83"/>
      <c r="BT83"/>
      <c r="BU83"/>
    </row>
    <row r="84" spans="1:73" ht="11.25" customHeight="1">
      <c r="A84" s="5"/>
      <c r="B84" s="10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10"/>
      <c r="BS84"/>
      <c r="BT84"/>
      <c r="BU84"/>
    </row>
    <row r="85" spans="1:73" ht="12" customHeight="1">
      <c r="A85" s="110" t="s">
        <v>101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5"/>
      <c r="Z85" s="5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5"/>
      <c r="AO85" s="5"/>
      <c r="AP85" s="5"/>
      <c r="AQ85" s="5"/>
      <c r="AR85" s="5"/>
      <c r="AS85" s="112" t="s">
        <v>102</v>
      </c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5"/>
      <c r="BO85" s="5"/>
      <c r="BP85" s="5"/>
      <c r="BQ85" s="5"/>
      <c r="BR85" s="10"/>
      <c r="BS85"/>
      <c r="BT85"/>
      <c r="BU85"/>
    </row>
    <row r="86" spans="1:73" ht="18" customHeight="1">
      <c r="A86" s="5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13" t="s">
        <v>99</v>
      </c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0"/>
      <c r="AN86" s="10"/>
      <c r="AO86" s="10"/>
      <c r="AP86" s="10"/>
      <c r="AQ86" s="10"/>
      <c r="AR86" s="10"/>
      <c r="AS86" s="113" t="s">
        <v>100</v>
      </c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0"/>
      <c r="BO86" s="10"/>
      <c r="BP86" s="10"/>
      <c r="BQ86" s="10"/>
      <c r="BR86" s="10"/>
      <c r="BS86"/>
      <c r="BT86"/>
      <c r="BU86"/>
    </row>
    <row r="87" spans="1:70" s="114" customFormat="1" ht="8.2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</row>
    <row r="88" spans="1:70" s="114" customFormat="1" ht="8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</row>
    <row r="89" spans="1:70" s="114" customFormat="1" ht="17.2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</row>
    <row r="90" spans="1:70" s="114" customFormat="1" ht="19.5" customHeight="1">
      <c r="A90" s="6"/>
      <c r="B90" s="115"/>
      <c r="C90" s="115"/>
      <c r="D90" s="115"/>
      <c r="E90" s="6"/>
      <c r="F90" s="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</row>
    <row r="91" spans="1:70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</row>
    <row r="92" spans="1:70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</row>
  </sheetData>
  <sheetProtection selectLockedCells="1" selectUnlockedCells="1"/>
  <mergeCells count="425">
    <mergeCell ref="A4:BQ4"/>
    <mergeCell ref="A5:BQ5"/>
    <mergeCell ref="B8:I8"/>
    <mergeCell ref="K8:BQ8"/>
    <mergeCell ref="B9:I9"/>
    <mergeCell ref="B11:I11"/>
    <mergeCell ref="K11:BQ11"/>
    <mergeCell ref="B12:I12"/>
    <mergeCell ref="K12:BQ12"/>
    <mergeCell ref="B14:I14"/>
    <mergeCell ref="K14:Q14"/>
    <mergeCell ref="S14:BQ14"/>
    <mergeCell ref="B15:I15"/>
    <mergeCell ref="K15:Q15"/>
    <mergeCell ref="S15:BQ15"/>
    <mergeCell ref="A18:W18"/>
    <mergeCell ref="X18:AT18"/>
    <mergeCell ref="AU18:BQ18"/>
    <mergeCell ref="A19:H19"/>
    <mergeCell ref="I19:O19"/>
    <mergeCell ref="P19:W19"/>
    <mergeCell ref="X19:AD19"/>
    <mergeCell ref="AE19:AK19"/>
    <mergeCell ref="AL19:AT19"/>
    <mergeCell ref="AU19:BA19"/>
    <mergeCell ref="BB19:BH19"/>
    <mergeCell ref="BI19:BQ19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BI20:BQ20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A24:B25"/>
    <mergeCell ref="C24:F25"/>
    <mergeCell ref="G24:J25"/>
    <mergeCell ref="K24:X25"/>
    <mergeCell ref="Y24:AP24"/>
    <mergeCell ref="AQ24:BE24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BF25:BI25"/>
    <mergeCell ref="BJ25:BM25"/>
    <mergeCell ref="BN25:BQ25"/>
    <mergeCell ref="A26:B26"/>
    <mergeCell ref="C26:F26"/>
    <mergeCell ref="G26:J26"/>
    <mergeCell ref="K26:X26"/>
    <mergeCell ref="Y26:AD26"/>
    <mergeCell ref="AE26:AJ26"/>
    <mergeCell ref="AK26:AP26"/>
    <mergeCell ref="AQ26:AU26"/>
    <mergeCell ref="AV26:AZ26"/>
    <mergeCell ref="BA26:BE26"/>
    <mergeCell ref="BF26:BI26"/>
    <mergeCell ref="BJ26:BM26"/>
    <mergeCell ref="BN26:BQ26"/>
    <mergeCell ref="BR26:BU26"/>
    <mergeCell ref="A27:B27"/>
    <mergeCell ref="C27:F27"/>
    <mergeCell ref="G27:J27"/>
    <mergeCell ref="K27:X27"/>
    <mergeCell ref="Y27:AD27"/>
    <mergeCell ref="AE27:AJ27"/>
    <mergeCell ref="AK27:AP27"/>
    <mergeCell ref="AQ27:AU27"/>
    <mergeCell ref="AV27:AZ27"/>
    <mergeCell ref="BA27:BE27"/>
    <mergeCell ref="BF27:BI27"/>
    <mergeCell ref="BJ27:BM27"/>
    <mergeCell ref="BN27:BQ27"/>
    <mergeCell ref="BR27:BU27"/>
    <mergeCell ref="A28:B28"/>
    <mergeCell ref="C28:F28"/>
    <mergeCell ref="G28:J28"/>
    <mergeCell ref="K28:X28"/>
    <mergeCell ref="Y28:AD28"/>
    <mergeCell ref="AE28:AJ28"/>
    <mergeCell ref="AK28:AP28"/>
    <mergeCell ref="AQ28:AU28"/>
    <mergeCell ref="AV28:AZ28"/>
    <mergeCell ref="BA28:BE28"/>
    <mergeCell ref="BF28:BI28"/>
    <mergeCell ref="BJ28:BM28"/>
    <mergeCell ref="BN28:BQ28"/>
    <mergeCell ref="BR28:BU28"/>
    <mergeCell ref="A29:X29"/>
    <mergeCell ref="Y29:AD29"/>
    <mergeCell ref="AE29:AJ29"/>
    <mergeCell ref="AK29:AP29"/>
    <mergeCell ref="AQ29:AU29"/>
    <mergeCell ref="AV29:AZ29"/>
    <mergeCell ref="BA29:BE29"/>
    <mergeCell ref="BF29:BI29"/>
    <mergeCell ref="BJ29:BM29"/>
    <mergeCell ref="BN29:BQ29"/>
    <mergeCell ref="BR29:BU29"/>
    <mergeCell ref="A34:AA35"/>
    <mergeCell ref="AB34:AP34"/>
    <mergeCell ref="AQ34:BE34"/>
    <mergeCell ref="BF34:BQ34"/>
    <mergeCell ref="BR34:BU35"/>
    <mergeCell ref="AB35:AF35"/>
    <mergeCell ref="AG35:AK35"/>
    <mergeCell ref="AL35:AP35"/>
    <mergeCell ref="AQ35:AU35"/>
    <mergeCell ref="AV35:AZ35"/>
    <mergeCell ref="BA35:BE35"/>
    <mergeCell ref="BF35:BI35"/>
    <mergeCell ref="BJ35:BM35"/>
    <mergeCell ref="BN35:BQ35"/>
    <mergeCell ref="A36:AA36"/>
    <mergeCell ref="AB36:AF36"/>
    <mergeCell ref="AG36:AK36"/>
    <mergeCell ref="AL36:AP36"/>
    <mergeCell ref="AQ36:AU36"/>
    <mergeCell ref="AV36:AZ36"/>
    <mergeCell ref="BA36:BE36"/>
    <mergeCell ref="BF36:BI36"/>
    <mergeCell ref="BJ36:BM36"/>
    <mergeCell ref="BN36:BQ36"/>
    <mergeCell ref="BR36:BU36"/>
    <mergeCell ref="A37:AA37"/>
    <mergeCell ref="AB37:AF37"/>
    <mergeCell ref="AG37:AK37"/>
    <mergeCell ref="AL37:AP37"/>
    <mergeCell ref="AQ37:AU37"/>
    <mergeCell ref="AV37:AZ37"/>
    <mergeCell ref="BA37:BE37"/>
    <mergeCell ref="BF37:BI37"/>
    <mergeCell ref="BJ37:BM37"/>
    <mergeCell ref="BN37:BQ37"/>
    <mergeCell ref="BR37:BU37"/>
    <mergeCell ref="A40:B40"/>
    <mergeCell ref="C40:G40"/>
    <mergeCell ref="H40:AC40"/>
    <mergeCell ref="AD40:AF40"/>
    <mergeCell ref="AG40:AN40"/>
    <mergeCell ref="AO40:AX40"/>
    <mergeCell ref="AY40:BH40"/>
    <mergeCell ref="BI40:BQ40"/>
    <mergeCell ref="A41:B41"/>
    <mergeCell ref="C41:G41"/>
    <mergeCell ref="H41:AC41"/>
    <mergeCell ref="AD41:AF41"/>
    <mergeCell ref="AG41:AN41"/>
    <mergeCell ref="AO41:AX41"/>
    <mergeCell ref="AY41:BH41"/>
    <mergeCell ref="BI41:BQ41"/>
    <mergeCell ref="A42:B42"/>
    <mergeCell ref="C42:G42"/>
    <mergeCell ref="H42:BQ42"/>
    <mergeCell ref="A43:BQ43"/>
    <mergeCell ref="A44:B44"/>
    <mergeCell ref="C44:G44"/>
    <mergeCell ref="H44:AC44"/>
    <mergeCell ref="AD44:AF44"/>
    <mergeCell ref="AG44:AN44"/>
    <mergeCell ref="AO44:AX44"/>
    <mergeCell ref="AY44:BH44"/>
    <mergeCell ref="BI44:BQ44"/>
    <mergeCell ref="A45:B45"/>
    <mergeCell ref="C45:G45"/>
    <mergeCell ref="H45:AC45"/>
    <mergeCell ref="AD45:AF45"/>
    <mergeCell ref="AG45:AN45"/>
    <mergeCell ref="AO45:AX45"/>
    <mergeCell ref="AY45:BH45"/>
    <mergeCell ref="BI45:BQ45"/>
    <mergeCell ref="A46:B46"/>
    <mergeCell ref="C46:G46"/>
    <mergeCell ref="H46:AC46"/>
    <mergeCell ref="AD46:AF46"/>
    <mergeCell ref="AG46:AN46"/>
    <mergeCell ref="AO46:AX46"/>
    <mergeCell ref="AY46:BH46"/>
    <mergeCell ref="BI46:BQ46"/>
    <mergeCell ref="A47:B47"/>
    <mergeCell ref="C47:G47"/>
    <mergeCell ref="H47:AC47"/>
    <mergeCell ref="AD47:AF47"/>
    <mergeCell ref="AG47:AN47"/>
    <mergeCell ref="AO47:AX47"/>
    <mergeCell ref="AY47:BH47"/>
    <mergeCell ref="BI47:BQ47"/>
    <mergeCell ref="A48:B48"/>
    <mergeCell ref="C48:G48"/>
    <mergeCell ref="H48:AC48"/>
    <mergeCell ref="AD48:AF48"/>
    <mergeCell ref="AG48:AN48"/>
    <mergeCell ref="AO48:AX48"/>
    <mergeCell ref="AY48:BH48"/>
    <mergeCell ref="BI48:BQ48"/>
    <mergeCell ref="A49:B49"/>
    <mergeCell ref="C49:G49"/>
    <mergeCell ref="H49:AC49"/>
    <mergeCell ref="AD49:AF49"/>
    <mergeCell ref="AG49:AN49"/>
    <mergeCell ref="AO49:AX49"/>
    <mergeCell ref="AY49:BH49"/>
    <mergeCell ref="BI49:BQ49"/>
    <mergeCell ref="A50:B50"/>
    <mergeCell ref="C50:G50"/>
    <mergeCell ref="H50:AC50"/>
    <mergeCell ref="AD50:AF50"/>
    <mergeCell ref="AG50:AN50"/>
    <mergeCell ref="AO50:AX50"/>
    <mergeCell ref="AY50:BH50"/>
    <mergeCell ref="BI50:BQ50"/>
    <mergeCell ref="A51:B51"/>
    <mergeCell ref="C51:G51"/>
    <mergeCell ref="H51:AC51"/>
    <mergeCell ref="AD51:AF51"/>
    <mergeCell ref="AG51:AN51"/>
    <mergeCell ref="AO51:AX51"/>
    <mergeCell ref="AY51:BH51"/>
    <mergeCell ref="BI51:BQ51"/>
    <mergeCell ref="A52:B52"/>
    <mergeCell ref="C52:G52"/>
    <mergeCell ref="H52:AC52"/>
    <mergeCell ref="AD52:AF52"/>
    <mergeCell ref="AG52:AN52"/>
    <mergeCell ref="AO52:AX52"/>
    <mergeCell ref="AY52:BH52"/>
    <mergeCell ref="BI52:BQ52"/>
    <mergeCell ref="A53:B53"/>
    <mergeCell ref="C53:G53"/>
    <mergeCell ref="H53:AC53"/>
    <mergeCell ref="AD53:AF53"/>
    <mergeCell ref="AG53:AN53"/>
    <mergeCell ref="AO53:AX53"/>
    <mergeCell ref="AY53:BH53"/>
    <mergeCell ref="BI53:BQ53"/>
    <mergeCell ref="A54:B54"/>
    <mergeCell ref="C54:G54"/>
    <mergeCell ref="H54:AC54"/>
    <mergeCell ref="AD54:AF54"/>
    <mergeCell ref="AG54:AN54"/>
    <mergeCell ref="AO54:AX54"/>
    <mergeCell ref="AY54:BH54"/>
    <mergeCell ref="BI54:BQ54"/>
    <mergeCell ref="A55:B55"/>
    <mergeCell ref="C55:G55"/>
    <mergeCell ref="H55:AC55"/>
    <mergeCell ref="AD55:AF55"/>
    <mergeCell ref="AG55:AN55"/>
    <mergeCell ref="AO55:AX55"/>
    <mergeCell ref="AY55:BH55"/>
    <mergeCell ref="BI55:BQ55"/>
    <mergeCell ref="A56:BQ56"/>
    <mergeCell ref="A57:B57"/>
    <mergeCell ref="C57:G57"/>
    <mergeCell ref="H57:AC57"/>
    <mergeCell ref="AD57:AF57"/>
    <mergeCell ref="AG57:AN57"/>
    <mergeCell ref="AO57:AX57"/>
    <mergeCell ref="AY57:BH57"/>
    <mergeCell ref="BI57:BQ57"/>
    <mergeCell ref="A58:B58"/>
    <mergeCell ref="C58:G58"/>
    <mergeCell ref="H58:AC58"/>
    <mergeCell ref="AD58:AF58"/>
    <mergeCell ref="AG58:AN58"/>
    <mergeCell ref="AO58:AX58"/>
    <mergeCell ref="AY58:BH58"/>
    <mergeCell ref="BI58:BQ58"/>
    <mergeCell ref="A59:B59"/>
    <mergeCell ref="C59:G59"/>
    <mergeCell ref="H59:AC59"/>
    <mergeCell ref="AD59:AF59"/>
    <mergeCell ref="AG59:AN59"/>
    <mergeCell ref="AO59:AX59"/>
    <mergeCell ref="AY59:BH59"/>
    <mergeCell ref="BI59:BQ59"/>
    <mergeCell ref="A60:B60"/>
    <mergeCell ref="C60:G60"/>
    <mergeCell ref="H60:AC60"/>
    <mergeCell ref="AD60:AF60"/>
    <mergeCell ref="AG60:AN60"/>
    <mergeCell ref="AO60:AX60"/>
    <mergeCell ref="AY60:BH60"/>
    <mergeCell ref="BI60:BQ60"/>
    <mergeCell ref="A61:B61"/>
    <mergeCell ref="C61:G61"/>
    <mergeCell ref="H61:AC61"/>
    <mergeCell ref="AD61:AF61"/>
    <mergeCell ref="AG61:AN61"/>
    <mergeCell ref="AO61:AX61"/>
    <mergeCell ref="AY61:BH61"/>
    <mergeCell ref="BI61:BQ61"/>
    <mergeCell ref="A62:B62"/>
    <mergeCell ref="C62:G62"/>
    <mergeCell ref="H62:AC62"/>
    <mergeCell ref="AD62:AF62"/>
    <mergeCell ref="AG62:AN62"/>
    <mergeCell ref="AO62:AX62"/>
    <mergeCell ref="AY62:BH62"/>
    <mergeCell ref="BI62:BQ62"/>
    <mergeCell ref="A63:B63"/>
    <mergeCell ref="C63:G63"/>
    <mergeCell ref="H63:AC63"/>
    <mergeCell ref="AD63:AF63"/>
    <mergeCell ref="AG63:AN63"/>
    <mergeCell ref="AO63:AX63"/>
    <mergeCell ref="AY63:BH63"/>
    <mergeCell ref="BI63:BQ63"/>
    <mergeCell ref="A64:BQ64"/>
    <mergeCell ref="A65:B65"/>
    <mergeCell ref="C65:G65"/>
    <mergeCell ref="H65:AC65"/>
    <mergeCell ref="AD65:AF65"/>
    <mergeCell ref="AG65:AN65"/>
    <mergeCell ref="AO65:AX65"/>
    <mergeCell ref="AY65:BH65"/>
    <mergeCell ref="BI65:BQ65"/>
    <mergeCell ref="A66:B66"/>
    <mergeCell ref="C66:G66"/>
    <mergeCell ref="H66:AC66"/>
    <mergeCell ref="AD66:AF66"/>
    <mergeCell ref="AG66:AN66"/>
    <mergeCell ref="AO66:AX66"/>
    <mergeCell ref="AY66:BH66"/>
    <mergeCell ref="BI66:BQ66"/>
    <mergeCell ref="A67:B67"/>
    <mergeCell ref="C67:G67"/>
    <mergeCell ref="H67:AC67"/>
    <mergeCell ref="AD67:AF67"/>
    <mergeCell ref="AG67:AN67"/>
    <mergeCell ref="AO67:AX67"/>
    <mergeCell ref="AY67:BH67"/>
    <mergeCell ref="BI67:BQ67"/>
    <mergeCell ref="A68:B68"/>
    <mergeCell ref="C68:G68"/>
    <mergeCell ref="H68:AC68"/>
    <mergeCell ref="AD68:AF68"/>
    <mergeCell ref="AG68:AN68"/>
    <mergeCell ref="AO68:AX68"/>
    <mergeCell ref="AY68:BH68"/>
    <mergeCell ref="BI68:BQ68"/>
    <mergeCell ref="A69:B69"/>
    <mergeCell ref="C69:G69"/>
    <mergeCell ref="H69:AC69"/>
    <mergeCell ref="AD69:AF69"/>
    <mergeCell ref="AG69:AN69"/>
    <mergeCell ref="AO69:AX69"/>
    <mergeCell ref="AY69:BH69"/>
    <mergeCell ref="BI69:BQ69"/>
    <mergeCell ref="A73:B74"/>
    <mergeCell ref="C73:Q74"/>
    <mergeCell ref="R73:U74"/>
    <mergeCell ref="V73:AG73"/>
    <mergeCell ref="AH73:AS73"/>
    <mergeCell ref="AT73:BE73"/>
    <mergeCell ref="BF73:BQ73"/>
    <mergeCell ref="V74:Y74"/>
    <mergeCell ref="Z74:AC74"/>
    <mergeCell ref="AD74:AG74"/>
    <mergeCell ref="AH74:AK74"/>
    <mergeCell ref="AL74:AO74"/>
    <mergeCell ref="AP74:AS74"/>
    <mergeCell ref="AT74:AW74"/>
    <mergeCell ref="AX74:BA74"/>
    <mergeCell ref="BB74:BE74"/>
    <mergeCell ref="BF74:BI74"/>
    <mergeCell ref="BJ74:BM74"/>
    <mergeCell ref="BN74:BQ74"/>
    <mergeCell ref="A75:B75"/>
    <mergeCell ref="C75:Q75"/>
    <mergeCell ref="R75:U75"/>
    <mergeCell ref="V75:Y75"/>
    <mergeCell ref="Z75:AC75"/>
    <mergeCell ref="AD75:AG75"/>
    <mergeCell ref="AH75:AK75"/>
    <mergeCell ref="AL75:AO75"/>
    <mergeCell ref="AP75:AS75"/>
    <mergeCell ref="AT75:AW75"/>
    <mergeCell ref="AX75:BA75"/>
    <mergeCell ref="BB75:BE75"/>
    <mergeCell ref="BF75:BI75"/>
    <mergeCell ref="BJ75:BM75"/>
    <mergeCell ref="BN75:BQ75"/>
    <mergeCell ref="A76:U76"/>
    <mergeCell ref="V76:Y76"/>
    <mergeCell ref="Z76:AC76"/>
    <mergeCell ref="AD76:AG76"/>
    <mergeCell ref="AH76:AK76"/>
    <mergeCell ref="AL76:AO76"/>
    <mergeCell ref="AP76:AS76"/>
    <mergeCell ref="AT76:AW76"/>
    <mergeCell ref="AX76:BA76"/>
    <mergeCell ref="BB76:BE76"/>
    <mergeCell ref="BF76:BI76"/>
    <mergeCell ref="BJ76:BM76"/>
    <mergeCell ref="BN76:BQ76"/>
    <mergeCell ref="A78:BQ78"/>
    <mergeCell ref="A81:X81"/>
    <mergeCell ref="AA81:AM81"/>
    <mergeCell ref="AS81:BM81"/>
    <mergeCell ref="AA82:AL82"/>
    <mergeCell ref="AS82:BM82"/>
    <mergeCell ref="A85:X85"/>
    <mergeCell ref="AA85:AM85"/>
    <mergeCell ref="AS85:BM85"/>
    <mergeCell ref="AA86:AL86"/>
    <mergeCell ref="AS86:BM86"/>
    <mergeCell ref="B90:D90"/>
    <mergeCell ref="G90:BD90"/>
  </mergeCells>
  <printOptions/>
  <pageMargins left="0.39375" right="0.39375" top="0.39375" bottom="0.39375" header="0.5118055555555555" footer="0.5118055555555555"/>
  <pageSetup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2018-03-02T12:15:32Z</cp:lastPrinted>
  <dcterms:created xsi:type="dcterms:W3CDTF">2018-02-26T10:28:54Z</dcterms:created>
  <dcterms:modified xsi:type="dcterms:W3CDTF">2018-03-02T12:16:32Z</dcterms:modified>
  <cp:category/>
  <cp:version/>
  <cp:contentType/>
  <cp:contentStatus/>
  <cp:revision>9</cp:revision>
</cp:coreProperties>
</file>